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14210" refMode="R1C1"/>
</workbook>
</file>

<file path=xl/calcChain.xml><?xml version="1.0" encoding="utf-8"?>
<calcChain xmlns="http://schemas.openxmlformats.org/spreadsheetml/2006/main">
  <c r="E39" i="1"/>
  <c r="H39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2"/>
</calcChain>
</file>

<file path=xl/sharedStrings.xml><?xml version="1.0" encoding="utf-8"?>
<sst xmlns="http://schemas.openxmlformats.org/spreadsheetml/2006/main" count="121" uniqueCount="99">
  <si>
    <t>Purchasing Document</t>
  </si>
  <si>
    <t>Material</t>
  </si>
  <si>
    <t>Short Text</t>
  </si>
  <si>
    <t>Sum of Кол-во</t>
  </si>
  <si>
    <t>4500587436</t>
  </si>
  <si>
    <t>60064884</t>
  </si>
  <si>
    <t>PL_MLR CHOU Insert С3'13 Mos/вставка</t>
  </si>
  <si>
    <t>60064886</t>
  </si>
  <si>
    <t>PL_CHOU 56F Insert С3'13 Mos/вставка</t>
  </si>
  <si>
    <t>60064887</t>
  </si>
  <si>
    <t>PL_CHOU 42F Insert С3'13 Mos/вставка</t>
  </si>
  <si>
    <t>60064888</t>
  </si>
  <si>
    <t>PL_Mega RS-60 Insert С3'13 Mos/вставка</t>
  </si>
  <si>
    <t>60064889</t>
  </si>
  <si>
    <t>PL_PPH-60 Mega Unit Inserts Set С3'13 Mo</t>
  </si>
  <si>
    <t>60064890</t>
  </si>
  <si>
    <t>PL_Overhead Insert С3'13 Mos/вставка</t>
  </si>
  <si>
    <t>60064891</t>
  </si>
  <si>
    <t>PL_Overhead Local 45 С3'13 Mos/вставка</t>
  </si>
  <si>
    <t>60064892</t>
  </si>
  <si>
    <t>PL_Evolution 600 large header Inst С3'13</t>
  </si>
  <si>
    <t>60064893</t>
  </si>
  <si>
    <t>PL_Evolution 900 small header Inst С3'13</t>
  </si>
  <si>
    <t>60064894</t>
  </si>
  <si>
    <t>PL_Evolution 900 large header Inst С3'13</t>
  </si>
  <si>
    <t>60064895</t>
  </si>
  <si>
    <t>PL_Evolution 1200 largeheader Inst С3'13</t>
  </si>
  <si>
    <t>60064904</t>
  </si>
  <si>
    <t>PL_Hercules 150 Insert С3'13 Mos/вставка</t>
  </si>
  <si>
    <t>60064905</t>
  </si>
  <si>
    <t>PL_Hercules 136 Insert С3'13 Mos/вставка</t>
  </si>
  <si>
    <t>60064906</t>
  </si>
  <si>
    <t>PL_Hercules 120/100 Insert С3'13/вставка</t>
  </si>
  <si>
    <t>60064908</t>
  </si>
  <si>
    <t>PL_Bingo A0 Insert С3'13 Mos/вставка</t>
  </si>
  <si>
    <t>60064909</t>
  </si>
  <si>
    <t>PL_Bingo A1 Insert С3'13 Mos/вставка</t>
  </si>
  <si>
    <t>60064917</t>
  </si>
  <si>
    <t>PL_Simvol EVO_Big Light Box Insert С3'13</t>
  </si>
  <si>
    <t>Дата поставки по РО</t>
  </si>
  <si>
    <t>4500589795</t>
  </si>
  <si>
    <t>60063711</t>
  </si>
  <si>
    <t>BS 7.0 MLR CHOU Insert С3'13/ вставка</t>
  </si>
  <si>
    <t>60063718</t>
  </si>
  <si>
    <t>BS 7.0 MegaUnitNew60F Insert С3'13/встав</t>
  </si>
  <si>
    <t>60063721</t>
  </si>
  <si>
    <t>BS 7.0 Overhead Insert С3'13/ вставка</t>
  </si>
  <si>
    <t>60063722</t>
  </si>
  <si>
    <t>BS 7.0 Overhead Local 45 С3'13/ вставка</t>
  </si>
  <si>
    <t>60063725</t>
  </si>
  <si>
    <t>BS7.0Evolution600big headerInsС3'13/вста</t>
  </si>
  <si>
    <t>60063731</t>
  </si>
  <si>
    <t>BS7.0Evolution1500BigHeaderInsС3'13/вста</t>
  </si>
  <si>
    <t>60063733</t>
  </si>
  <si>
    <t>BS7.0Evolution1800BigHeaderInsС3'13/вста</t>
  </si>
  <si>
    <t>60063736</t>
  </si>
  <si>
    <t>BS7.0Evolution2700BigHeaderInsС3'13/вста</t>
  </si>
  <si>
    <t>60063744</t>
  </si>
  <si>
    <t>BS 7.0 Bingo A3 Insert С3'13/ вставка</t>
  </si>
  <si>
    <t>60063756</t>
  </si>
  <si>
    <t>BS 7.0 HDS Poster С3'13/ постер</t>
  </si>
  <si>
    <t>60063827</t>
  </si>
  <si>
    <t>1290х420 (гориз.) Полупрозрачный пластик PentaPrint толщиной 0.25-0.3 мм для световых коробов.</t>
  </si>
  <si>
    <t>844х515 (гориз.) Полупрозрачный пластик PentaPrint толщиной 0.25-0.3 мм для световых коробов.</t>
  </si>
  <si>
    <t>619x588(гориз) Полупрозрачный пластик PentaPrint толщиной 0.25-0.3 мм для световых коробов.</t>
  </si>
  <si>
    <t>919х265 (гориз.) Полупрозрачный пластик PentaPrint толщиной 0.25-0.3 мм для световых коробов.</t>
  </si>
  <si>
    <t>618х865 (верт.) Полупрозрачный пластик PentaPrint толщиной 0.25-0.3 мм для световых коробов.</t>
  </si>
  <si>
    <t>870х295 (гориз.) Полупрозрачный пластик PentaPrint толщиной 0.25-0.3 мм для световых коробов.</t>
  </si>
  <si>
    <t>919х588 (гориз.)  Полупрозрачный пластик PentaPrint толщиной 0.25-0.3 мм для световых коробов.</t>
  </si>
  <si>
    <t>1218x588(гориз.) Полупрозрачный пластик PentaPrint толщиной 0.25-0.3 мм для световых коробов.</t>
  </si>
  <si>
    <t>680х390 (гориз.) Полупрозрачный пластик PentaPrint толщиной 0.25-0.3 мм для световых коробов.</t>
  </si>
  <si>
    <t>1213х865 (гориз.) Полупрозрачный пластик PentaPrint толщиной 0.25-0.3 мм для световых коробов.</t>
  </si>
  <si>
    <t>605х470 (гориз.)  Полупрозрачный пластик PentaPrint толщиной 0.25-0.3 мм для световых коробов.</t>
  </si>
  <si>
    <t>1519х588 (гориз.) Полупрозрачный пластик PentaPrint толщиной 0.25-0.3 мм для световых коробов.</t>
  </si>
  <si>
    <t>1819x588 Полупрозрачный пластик PentaPrint толщиной 0.25-0.3 мм для световых коробов.</t>
  </si>
  <si>
    <t>2719х588 Полупрозрачный пластик PentaPrint толщиной 0.25-0.3 мм для световых коробов.</t>
  </si>
  <si>
    <t>423х300 (верт.) Полупрозрачный пластик PentaPrint толщиной 0.25-0.3 мм для световых коробов.</t>
  </si>
  <si>
    <t>618x444 (гориз.) полупрозрачный пластик PentaPrint толщиной 0.25-0.3 мм.</t>
  </si>
  <si>
    <t>BS7 Blitz With Large LightBox Insert С3'13/вс</t>
  </si>
  <si>
    <t>605х470 (гориз.) Полупрозрачный пластик PentaPrint толщиной 0.25-0.3 мм для световых коробов.</t>
  </si>
  <si>
    <t xml:space="preserve">830х584 (гориз.) Односторонний белый картон 250 гр./кв.м. </t>
  </si>
  <si>
    <t xml:space="preserve">1шт 830х334 (гориз.) (гориз.) Односторонний белый картон 250 гр./кв.м. </t>
  </si>
  <si>
    <t>1шт 828x235 (гориз.)Односторонний белый картон 250 гр./кв.м.</t>
  </si>
  <si>
    <t>1шт 828x580 (гориз.) Односторонний белый картон 250 гр./кв.м.</t>
  </si>
  <si>
    <t>2шт255x630 (верт.)бумага 250гр</t>
  </si>
  <si>
    <t>1шт 818x235 (гориз.) (гориз.) бумага 250гр</t>
  </si>
  <si>
    <t>1 шт818x479 (гориз.) бумага 250гр</t>
  </si>
  <si>
    <t>1810х293 (гориз.) Полупрозрачный пластик PentaPrint толщиной 0.25-0.3 мм для световых коробов.</t>
  </si>
  <si>
    <t>1шт 870х295 (гориз.)  полупрозрачный пластик PentaPrint толщиной 0.25-0.3 мм.</t>
  </si>
  <si>
    <t>1шт 380х268  полупрозрачный пластик PentaPrint толщиной 0.25-0.3 мм.</t>
  </si>
  <si>
    <t xml:space="preserve">1шт 830х334 (гориз.)Односторонний белый картон 250 гр./кв.м. </t>
  </si>
  <si>
    <t xml:space="preserve">1шт 830х584 (гориз.) Односторонний белый картон 250 гр./кв.м. </t>
  </si>
  <si>
    <t>1шт 943х487 (гориз.) Полупрозрачный пластик PentaPrint толщиной 0.25-0.3 мм для световых коробов.</t>
  </si>
  <si>
    <t>1шт 943х222 (гориз.)  Полупрозрачный пластик PentaPrint толщиной 0.25-0.3 мм для световых коробов.</t>
  </si>
  <si>
    <t>ш</t>
  </si>
  <si>
    <t>в</t>
  </si>
  <si>
    <t>м.кв.</t>
  </si>
  <si>
    <t xml:space="preserve"> 210х297 (верт.) бумага 150гр</t>
  </si>
  <si>
    <t>1916х660 (гориз.)бумага 150гр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</si>
</sst>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</font>
    <font>
      <sz val="8"/>
      <name val="Arial"/>
      <family val="2"/>
      <charset val="204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0" fillId="0" borderId="1" xfId="0" applyNumberFormat="1" applyFill="1" applyBorder="1" applyAlignment="1"/>
    <xf numFmtId="0" fontId="3" fillId="0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F14" sqref="F14"/>
    </sheetView>
  </sheetViews>
  <sheetFormatPr defaultRowHeight="15"/>
  <cols>
    <col min="1" max="1" width="11" bestFit="1" customWidth="1"/>
    <col min="2" max="2" width="10.7109375" customWidth="1"/>
    <col min="3" max="3" width="39.85546875" customWidth="1"/>
    <col min="4" max="4" width="14.28515625" customWidth="1"/>
    <col min="5" max="5" width="14.85546875" style="1" customWidth="1"/>
    <col min="6" max="8" width="12.85546875" style="1" customWidth="1"/>
    <col min="9" max="9" width="97.140625" customWidth="1"/>
  </cols>
  <sheetData>
    <row r="1" spans="1:9" ht="38.25">
      <c r="A1" s="8" t="s">
        <v>0</v>
      </c>
      <c r="B1" s="8" t="s">
        <v>1</v>
      </c>
      <c r="C1" s="8" t="s">
        <v>2</v>
      </c>
      <c r="D1" s="9" t="s">
        <v>39</v>
      </c>
      <c r="E1" s="9" t="s">
        <v>3</v>
      </c>
      <c r="F1" s="8" t="s">
        <v>94</v>
      </c>
      <c r="G1" s="8" t="s">
        <v>95</v>
      </c>
      <c r="H1" s="8" t="s">
        <v>96</v>
      </c>
      <c r="I1" s="6"/>
    </row>
    <row r="2" spans="1:9">
      <c r="A2" s="10" t="s">
        <v>4</v>
      </c>
      <c r="B2" s="10" t="s">
        <v>5</v>
      </c>
      <c r="C2" s="6" t="s">
        <v>6</v>
      </c>
      <c r="D2" s="11">
        <v>41351</v>
      </c>
      <c r="E2" s="12">
        <v>6</v>
      </c>
      <c r="F2" s="12">
        <v>830</v>
      </c>
      <c r="G2" s="12">
        <v>584</v>
      </c>
      <c r="H2" s="12">
        <f>G2*F2*E2/1000000</f>
        <v>2.9083199999999998</v>
      </c>
      <c r="I2" s="7" t="s">
        <v>80</v>
      </c>
    </row>
    <row r="3" spans="1:9">
      <c r="A3" s="10"/>
      <c r="B3" s="10" t="s">
        <v>5</v>
      </c>
      <c r="C3" s="6" t="s">
        <v>6</v>
      </c>
      <c r="D3" s="11">
        <v>41351</v>
      </c>
      <c r="E3" s="12">
        <v>6</v>
      </c>
      <c r="F3" s="12">
        <v>830</v>
      </c>
      <c r="G3" s="12">
        <v>334</v>
      </c>
      <c r="H3" s="12">
        <f t="shared" ref="H3:H38" si="0">G3*F3*E3/1000000</f>
        <v>1.6633199999999999</v>
      </c>
      <c r="I3" s="7" t="s">
        <v>81</v>
      </c>
    </row>
    <row r="4" spans="1:9">
      <c r="A4" s="10"/>
      <c r="B4" s="10" t="s">
        <v>7</v>
      </c>
      <c r="C4" s="6" t="s">
        <v>8</v>
      </c>
      <c r="D4" s="11">
        <v>41351</v>
      </c>
      <c r="E4" s="12">
        <v>30</v>
      </c>
      <c r="F4" s="12">
        <v>828</v>
      </c>
      <c r="G4" s="12">
        <v>235</v>
      </c>
      <c r="H4" s="12">
        <f t="shared" si="0"/>
        <v>5.8373999999999997</v>
      </c>
      <c r="I4" s="13" t="s">
        <v>82</v>
      </c>
    </row>
    <row r="5" spans="1:9">
      <c r="A5" s="10"/>
      <c r="B5" s="10" t="s">
        <v>7</v>
      </c>
      <c r="C5" s="6" t="s">
        <v>8</v>
      </c>
      <c r="D5" s="11">
        <v>41351</v>
      </c>
      <c r="E5" s="12">
        <v>30</v>
      </c>
      <c r="F5" s="12">
        <v>828</v>
      </c>
      <c r="G5" s="12">
        <v>580</v>
      </c>
      <c r="H5" s="12">
        <f t="shared" si="0"/>
        <v>14.4072</v>
      </c>
      <c r="I5" s="13" t="s">
        <v>83</v>
      </c>
    </row>
    <row r="6" spans="1:9">
      <c r="A6" s="10"/>
      <c r="B6" s="10" t="s">
        <v>9</v>
      </c>
      <c r="C6" s="6" t="s">
        <v>10</v>
      </c>
      <c r="D6" s="11">
        <v>41351</v>
      </c>
      <c r="E6" s="12">
        <v>16</v>
      </c>
      <c r="F6" s="12">
        <v>255</v>
      </c>
      <c r="G6" s="12">
        <v>630</v>
      </c>
      <c r="H6" s="12">
        <f t="shared" si="0"/>
        <v>2.5703999999999998</v>
      </c>
      <c r="I6" s="14" t="s">
        <v>84</v>
      </c>
    </row>
    <row r="7" spans="1:9">
      <c r="A7" s="10"/>
      <c r="B7" s="10" t="s">
        <v>9</v>
      </c>
      <c r="C7" s="6" t="s">
        <v>10</v>
      </c>
      <c r="D7" s="11">
        <v>41351</v>
      </c>
      <c r="E7" s="12">
        <v>8</v>
      </c>
      <c r="F7" s="12">
        <v>818</v>
      </c>
      <c r="G7" s="12">
        <v>235</v>
      </c>
      <c r="H7" s="12">
        <f t="shared" si="0"/>
        <v>1.5378400000000001</v>
      </c>
      <c r="I7" s="14" t="s">
        <v>85</v>
      </c>
    </row>
    <row r="8" spans="1:9">
      <c r="A8" s="10"/>
      <c r="B8" s="10" t="s">
        <v>9</v>
      </c>
      <c r="C8" s="6" t="s">
        <v>10</v>
      </c>
      <c r="D8" s="11">
        <v>41351</v>
      </c>
      <c r="E8" s="12">
        <v>8</v>
      </c>
      <c r="F8" s="12">
        <v>818</v>
      </c>
      <c r="G8" s="12">
        <v>479</v>
      </c>
      <c r="H8" s="12">
        <f t="shared" si="0"/>
        <v>3.134576</v>
      </c>
      <c r="I8" s="14" t="s">
        <v>86</v>
      </c>
    </row>
    <row r="9" spans="1:9">
      <c r="A9" s="10"/>
      <c r="B9" s="10" t="s">
        <v>11</v>
      </c>
      <c r="C9" s="6" t="s">
        <v>12</v>
      </c>
      <c r="D9" s="11">
        <v>41351</v>
      </c>
      <c r="E9" s="12">
        <v>95</v>
      </c>
      <c r="F9" s="12">
        <v>1290</v>
      </c>
      <c r="G9" s="12">
        <v>420</v>
      </c>
      <c r="H9" s="12">
        <f t="shared" si="0"/>
        <v>51.470999999999997</v>
      </c>
      <c r="I9" s="2" t="s">
        <v>62</v>
      </c>
    </row>
    <row r="10" spans="1:9">
      <c r="A10" s="10"/>
      <c r="B10" s="10" t="s">
        <v>13</v>
      </c>
      <c r="C10" s="6" t="s">
        <v>14</v>
      </c>
      <c r="D10" s="11">
        <v>41351</v>
      </c>
      <c r="E10" s="12">
        <v>30</v>
      </c>
      <c r="F10" s="12">
        <v>210</v>
      </c>
      <c r="G10" s="12">
        <v>297</v>
      </c>
      <c r="H10" s="12">
        <f t="shared" si="0"/>
        <v>1.8711</v>
      </c>
      <c r="I10" s="15" t="s">
        <v>97</v>
      </c>
    </row>
    <row r="11" spans="1:9">
      <c r="A11" s="10"/>
      <c r="B11" s="10" t="s">
        <v>13</v>
      </c>
      <c r="C11" s="6" t="s">
        <v>14</v>
      </c>
      <c r="D11" s="11">
        <v>41351</v>
      </c>
      <c r="E11" s="12">
        <v>15</v>
      </c>
      <c r="F11" s="12">
        <v>1916</v>
      </c>
      <c r="G11" s="12">
        <v>660</v>
      </c>
      <c r="H11" s="12">
        <f t="shared" si="0"/>
        <v>18.968399999999999</v>
      </c>
      <c r="I11" s="15" t="s">
        <v>98</v>
      </c>
    </row>
    <row r="12" spans="1:9">
      <c r="A12" s="10"/>
      <c r="B12" s="10" t="s">
        <v>13</v>
      </c>
      <c r="C12" s="6" t="s">
        <v>14</v>
      </c>
      <c r="D12" s="11">
        <v>41351</v>
      </c>
      <c r="E12" s="12">
        <v>15</v>
      </c>
      <c r="F12" s="12">
        <v>1810</v>
      </c>
      <c r="G12" s="12">
        <v>293</v>
      </c>
      <c r="H12" s="12">
        <f t="shared" si="0"/>
        <v>7.9549500000000002</v>
      </c>
      <c r="I12" s="15" t="s">
        <v>87</v>
      </c>
    </row>
    <row r="13" spans="1:9">
      <c r="A13" s="10"/>
      <c r="B13" s="10" t="s">
        <v>15</v>
      </c>
      <c r="C13" s="6" t="s">
        <v>16</v>
      </c>
      <c r="D13" s="11">
        <v>41351</v>
      </c>
      <c r="E13" s="12">
        <v>2</v>
      </c>
      <c r="F13" s="12">
        <v>844</v>
      </c>
      <c r="G13" s="12">
        <v>515</v>
      </c>
      <c r="H13" s="12">
        <f t="shared" si="0"/>
        <v>0.86931999999999998</v>
      </c>
      <c r="I13" s="3" t="s">
        <v>63</v>
      </c>
    </row>
    <row r="14" spans="1:9">
      <c r="A14" s="10"/>
      <c r="B14" s="10" t="s">
        <v>17</v>
      </c>
      <c r="C14" s="6" t="s">
        <v>18</v>
      </c>
      <c r="D14" s="11">
        <v>41351</v>
      </c>
      <c r="E14" s="12">
        <v>53</v>
      </c>
      <c r="F14" s="12">
        <v>870</v>
      </c>
      <c r="G14" s="12">
        <v>295</v>
      </c>
      <c r="H14" s="12">
        <f t="shared" si="0"/>
        <v>13.602449999999999</v>
      </c>
      <c r="I14" s="6" t="s">
        <v>67</v>
      </c>
    </row>
    <row r="15" spans="1:9">
      <c r="A15" s="10"/>
      <c r="B15" s="10" t="s">
        <v>19</v>
      </c>
      <c r="C15" s="6" t="s">
        <v>20</v>
      </c>
      <c r="D15" s="11">
        <v>41351</v>
      </c>
      <c r="E15" s="12">
        <v>2</v>
      </c>
      <c r="F15" s="12">
        <v>619</v>
      </c>
      <c r="G15" s="12">
        <v>588</v>
      </c>
      <c r="H15" s="12">
        <f t="shared" si="0"/>
        <v>0.72794400000000004</v>
      </c>
      <c r="I15" s="4" t="s">
        <v>64</v>
      </c>
    </row>
    <row r="16" spans="1:9">
      <c r="A16" s="10"/>
      <c r="B16" s="10" t="s">
        <v>21</v>
      </c>
      <c r="C16" s="6" t="s">
        <v>22</v>
      </c>
      <c r="D16" s="11">
        <v>41351</v>
      </c>
      <c r="E16" s="12">
        <v>23</v>
      </c>
      <c r="F16" s="12">
        <v>919</v>
      </c>
      <c r="G16" s="12">
        <v>265</v>
      </c>
      <c r="H16" s="12">
        <f t="shared" si="0"/>
        <v>5.601305</v>
      </c>
      <c r="I16" s="3" t="s">
        <v>65</v>
      </c>
    </row>
    <row r="17" spans="1:9">
      <c r="A17" s="10"/>
      <c r="B17" s="10" t="s">
        <v>23</v>
      </c>
      <c r="C17" s="6" t="s">
        <v>24</v>
      </c>
      <c r="D17" s="11">
        <v>41351</v>
      </c>
      <c r="E17" s="12">
        <v>59</v>
      </c>
      <c r="F17" s="12">
        <v>919</v>
      </c>
      <c r="G17" s="12">
        <v>588</v>
      </c>
      <c r="H17" s="12">
        <f t="shared" si="0"/>
        <v>31.881948000000001</v>
      </c>
      <c r="I17" s="6" t="s">
        <v>68</v>
      </c>
    </row>
    <row r="18" spans="1:9">
      <c r="A18" s="10"/>
      <c r="B18" s="10" t="s">
        <v>25</v>
      </c>
      <c r="C18" s="6" t="s">
        <v>26</v>
      </c>
      <c r="D18" s="11">
        <v>41351</v>
      </c>
      <c r="E18" s="12">
        <v>8</v>
      </c>
      <c r="F18" s="12">
        <v>1218</v>
      </c>
      <c r="G18" s="12">
        <v>588</v>
      </c>
      <c r="H18" s="12">
        <f t="shared" si="0"/>
        <v>5.7294720000000003</v>
      </c>
      <c r="I18" s="6" t="s">
        <v>69</v>
      </c>
    </row>
    <row r="19" spans="1:9">
      <c r="A19" s="10"/>
      <c r="B19" s="10" t="s">
        <v>27</v>
      </c>
      <c r="C19" s="6" t="s">
        <v>28</v>
      </c>
      <c r="D19" s="11">
        <v>41351</v>
      </c>
      <c r="E19" s="12">
        <v>28</v>
      </c>
      <c r="F19" s="12">
        <v>870</v>
      </c>
      <c r="G19" s="12">
        <v>295</v>
      </c>
      <c r="H19" s="12">
        <f t="shared" si="0"/>
        <v>7.1862000000000004</v>
      </c>
      <c r="I19" s="6" t="s">
        <v>67</v>
      </c>
    </row>
    <row r="20" spans="1:9">
      <c r="A20" s="10"/>
      <c r="B20" s="10" t="s">
        <v>29</v>
      </c>
      <c r="C20" s="6" t="s">
        <v>30</v>
      </c>
      <c r="D20" s="11">
        <v>41351</v>
      </c>
      <c r="E20" s="12">
        <v>5</v>
      </c>
      <c r="F20" s="12">
        <v>870</v>
      </c>
      <c r="G20" s="12">
        <v>295</v>
      </c>
      <c r="H20" s="12">
        <f t="shared" si="0"/>
        <v>1.28325</v>
      </c>
      <c r="I20" s="13" t="s">
        <v>88</v>
      </c>
    </row>
    <row r="21" spans="1:9">
      <c r="A21" s="10"/>
      <c r="B21" s="10" t="s">
        <v>29</v>
      </c>
      <c r="C21" s="6" t="s">
        <v>30</v>
      </c>
      <c r="D21" s="11">
        <v>41351</v>
      </c>
      <c r="E21" s="12">
        <v>5</v>
      </c>
      <c r="F21" s="12">
        <v>380</v>
      </c>
      <c r="G21" s="12">
        <v>268</v>
      </c>
      <c r="H21" s="12">
        <f t="shared" si="0"/>
        <v>0.50919999999999999</v>
      </c>
      <c r="I21" s="13" t="s">
        <v>89</v>
      </c>
    </row>
    <row r="22" spans="1:9">
      <c r="A22" s="10"/>
      <c r="B22" s="10" t="s">
        <v>31</v>
      </c>
      <c r="C22" s="6" t="s">
        <v>32</v>
      </c>
      <c r="D22" s="11">
        <v>41351</v>
      </c>
      <c r="E22" s="12">
        <v>138</v>
      </c>
      <c r="F22" s="12">
        <v>680</v>
      </c>
      <c r="G22" s="12">
        <v>390</v>
      </c>
      <c r="H22" s="12">
        <f t="shared" si="0"/>
        <v>36.5976</v>
      </c>
      <c r="I22" s="6" t="s">
        <v>70</v>
      </c>
    </row>
    <row r="23" spans="1:9">
      <c r="A23" s="10"/>
      <c r="B23" s="10" t="s">
        <v>33</v>
      </c>
      <c r="C23" s="6" t="s">
        <v>34</v>
      </c>
      <c r="D23" s="11">
        <v>41351</v>
      </c>
      <c r="E23" s="12">
        <v>35</v>
      </c>
      <c r="F23" s="12">
        <v>1213</v>
      </c>
      <c r="G23" s="12">
        <v>865</v>
      </c>
      <c r="H23" s="12">
        <f t="shared" si="0"/>
        <v>36.723574999999997</v>
      </c>
      <c r="I23" s="6" t="s">
        <v>71</v>
      </c>
    </row>
    <row r="24" spans="1:9">
      <c r="A24" s="10"/>
      <c r="B24" s="10" t="s">
        <v>35</v>
      </c>
      <c r="C24" s="6" t="s">
        <v>36</v>
      </c>
      <c r="D24" s="11">
        <v>41351</v>
      </c>
      <c r="E24" s="12">
        <v>59</v>
      </c>
      <c r="F24" s="12">
        <v>618</v>
      </c>
      <c r="G24" s="12">
        <v>865</v>
      </c>
      <c r="H24" s="12">
        <f t="shared" si="0"/>
        <v>31.539629999999999</v>
      </c>
      <c r="I24" s="5" t="s">
        <v>66</v>
      </c>
    </row>
    <row r="25" spans="1:9">
      <c r="A25" s="10"/>
      <c r="B25" s="10" t="s">
        <v>37</v>
      </c>
      <c r="C25" s="6" t="s">
        <v>38</v>
      </c>
      <c r="D25" s="11">
        <v>41351</v>
      </c>
      <c r="E25" s="12">
        <v>37</v>
      </c>
      <c r="F25" s="12">
        <v>605</v>
      </c>
      <c r="G25" s="12">
        <v>470</v>
      </c>
      <c r="H25" s="12">
        <f t="shared" si="0"/>
        <v>10.520949999999999</v>
      </c>
      <c r="I25" s="6" t="s">
        <v>72</v>
      </c>
    </row>
    <row r="26" spans="1:9">
      <c r="A26" s="10" t="s">
        <v>40</v>
      </c>
      <c r="B26" s="10" t="s">
        <v>41</v>
      </c>
      <c r="C26" s="6" t="s">
        <v>42</v>
      </c>
      <c r="D26" s="11">
        <v>41353</v>
      </c>
      <c r="E26" s="12">
        <v>109</v>
      </c>
      <c r="F26" s="12">
        <v>830</v>
      </c>
      <c r="G26" s="12">
        <v>334</v>
      </c>
      <c r="H26" s="12">
        <f t="shared" si="0"/>
        <v>30.21698</v>
      </c>
      <c r="I26" s="7" t="s">
        <v>90</v>
      </c>
    </row>
    <row r="27" spans="1:9">
      <c r="A27" s="10"/>
      <c r="B27" s="10" t="s">
        <v>41</v>
      </c>
      <c r="C27" s="6" t="s">
        <v>42</v>
      </c>
      <c r="D27" s="11">
        <v>41353</v>
      </c>
      <c r="E27" s="12">
        <v>109</v>
      </c>
      <c r="F27" s="12">
        <v>830</v>
      </c>
      <c r="G27" s="12">
        <v>584</v>
      </c>
      <c r="H27" s="12">
        <f t="shared" si="0"/>
        <v>52.834479999999999</v>
      </c>
      <c r="I27" s="7" t="s">
        <v>91</v>
      </c>
    </row>
    <row r="28" spans="1:9">
      <c r="A28" s="10"/>
      <c r="B28" s="10" t="s">
        <v>43</v>
      </c>
      <c r="C28" s="6" t="s">
        <v>44</v>
      </c>
      <c r="D28" s="11">
        <v>41353</v>
      </c>
      <c r="E28" s="12">
        <v>76</v>
      </c>
      <c r="F28" s="12">
        <v>943</v>
      </c>
      <c r="G28" s="12">
        <v>487</v>
      </c>
      <c r="H28" s="12">
        <f t="shared" si="0"/>
        <v>34.902315999999999</v>
      </c>
      <c r="I28" s="13" t="s">
        <v>92</v>
      </c>
    </row>
    <row r="29" spans="1:9">
      <c r="A29" s="10"/>
      <c r="B29" s="10" t="s">
        <v>43</v>
      </c>
      <c r="C29" s="6" t="s">
        <v>44</v>
      </c>
      <c r="D29" s="11">
        <v>41353</v>
      </c>
      <c r="E29" s="12">
        <v>76</v>
      </c>
      <c r="F29" s="12">
        <v>943</v>
      </c>
      <c r="G29" s="12">
        <v>222</v>
      </c>
      <c r="H29" s="12">
        <f t="shared" si="0"/>
        <v>15.910296000000001</v>
      </c>
      <c r="I29" s="13" t="s">
        <v>93</v>
      </c>
    </row>
    <row r="30" spans="1:9">
      <c r="A30" s="10"/>
      <c r="B30" s="10" t="s">
        <v>45</v>
      </c>
      <c r="C30" s="6" t="s">
        <v>46</v>
      </c>
      <c r="D30" s="11">
        <v>41353</v>
      </c>
      <c r="E30" s="12">
        <v>69</v>
      </c>
      <c r="F30" s="12">
        <v>844</v>
      </c>
      <c r="G30" s="12">
        <v>515</v>
      </c>
      <c r="H30" s="12">
        <f t="shared" si="0"/>
        <v>29.991540000000001</v>
      </c>
      <c r="I30" s="3" t="s">
        <v>63</v>
      </c>
    </row>
    <row r="31" spans="1:9">
      <c r="A31" s="10"/>
      <c r="B31" s="10" t="s">
        <v>47</v>
      </c>
      <c r="C31" s="6" t="s">
        <v>48</v>
      </c>
      <c r="D31" s="11">
        <v>41353</v>
      </c>
      <c r="E31" s="12">
        <v>75</v>
      </c>
      <c r="F31" s="12">
        <v>870</v>
      </c>
      <c r="G31" s="12">
        <v>295</v>
      </c>
      <c r="H31" s="12">
        <f t="shared" si="0"/>
        <v>19.248750000000001</v>
      </c>
      <c r="I31" s="6" t="s">
        <v>67</v>
      </c>
    </row>
    <row r="32" spans="1:9">
      <c r="A32" s="10"/>
      <c r="B32" s="10" t="s">
        <v>49</v>
      </c>
      <c r="C32" s="6" t="s">
        <v>50</v>
      </c>
      <c r="D32" s="11">
        <v>41353</v>
      </c>
      <c r="E32" s="12">
        <v>184</v>
      </c>
      <c r="F32" s="12">
        <v>619</v>
      </c>
      <c r="G32" s="12">
        <v>588</v>
      </c>
      <c r="H32" s="12">
        <f t="shared" si="0"/>
        <v>66.970848000000004</v>
      </c>
      <c r="I32" s="6" t="s">
        <v>64</v>
      </c>
    </row>
    <row r="33" spans="1:9">
      <c r="A33" s="10"/>
      <c r="B33" s="10" t="s">
        <v>51</v>
      </c>
      <c r="C33" s="6" t="s">
        <v>52</v>
      </c>
      <c r="D33" s="11">
        <v>41353</v>
      </c>
      <c r="E33" s="12">
        <v>67</v>
      </c>
      <c r="F33" s="12">
        <v>1519</v>
      </c>
      <c r="G33" s="12">
        <v>588</v>
      </c>
      <c r="H33" s="12">
        <f t="shared" si="0"/>
        <v>59.842523999999997</v>
      </c>
      <c r="I33" s="6" t="s">
        <v>73</v>
      </c>
    </row>
    <row r="34" spans="1:9">
      <c r="A34" s="10"/>
      <c r="B34" s="10" t="s">
        <v>53</v>
      </c>
      <c r="C34" s="6" t="s">
        <v>54</v>
      </c>
      <c r="D34" s="11">
        <v>41353</v>
      </c>
      <c r="E34" s="12">
        <v>103</v>
      </c>
      <c r="F34" s="12">
        <v>1819</v>
      </c>
      <c r="G34" s="12">
        <v>588</v>
      </c>
      <c r="H34" s="12">
        <f t="shared" si="0"/>
        <v>110.165916</v>
      </c>
      <c r="I34" s="6" t="s">
        <v>74</v>
      </c>
    </row>
    <row r="35" spans="1:9">
      <c r="A35" s="10"/>
      <c r="B35" s="10" t="s">
        <v>55</v>
      </c>
      <c r="C35" s="6" t="s">
        <v>56</v>
      </c>
      <c r="D35" s="11">
        <v>41353</v>
      </c>
      <c r="E35" s="12">
        <v>40</v>
      </c>
      <c r="F35" s="12">
        <v>2719</v>
      </c>
      <c r="G35" s="12">
        <v>588</v>
      </c>
      <c r="H35" s="12">
        <f t="shared" si="0"/>
        <v>63.950879999999998</v>
      </c>
      <c r="I35" s="6" t="s">
        <v>75</v>
      </c>
    </row>
    <row r="36" spans="1:9">
      <c r="A36" s="10"/>
      <c r="B36" s="10" t="s">
        <v>57</v>
      </c>
      <c r="C36" s="6" t="s">
        <v>58</v>
      </c>
      <c r="D36" s="11">
        <v>41353</v>
      </c>
      <c r="E36" s="12">
        <v>162</v>
      </c>
      <c r="F36" s="12">
        <v>423</v>
      </c>
      <c r="G36" s="12">
        <v>300</v>
      </c>
      <c r="H36" s="12">
        <f t="shared" si="0"/>
        <v>20.5578</v>
      </c>
      <c r="I36" s="6" t="s">
        <v>76</v>
      </c>
    </row>
    <row r="37" spans="1:9">
      <c r="A37" s="10"/>
      <c r="B37" s="10" t="s">
        <v>59</v>
      </c>
      <c r="C37" s="6" t="s">
        <v>60</v>
      </c>
      <c r="D37" s="11">
        <v>41353</v>
      </c>
      <c r="E37" s="12">
        <v>110</v>
      </c>
      <c r="F37" s="12">
        <v>618</v>
      </c>
      <c r="G37" s="12">
        <v>444</v>
      </c>
      <c r="H37" s="12">
        <f t="shared" si="0"/>
        <v>30.183119999999999</v>
      </c>
      <c r="I37" s="6" t="s">
        <v>77</v>
      </c>
    </row>
    <row r="38" spans="1:9">
      <c r="A38" s="10"/>
      <c r="B38" s="10" t="s">
        <v>61</v>
      </c>
      <c r="C38" s="6" t="s">
        <v>78</v>
      </c>
      <c r="D38" s="11">
        <v>41353</v>
      </c>
      <c r="E38" s="12">
        <v>43</v>
      </c>
      <c r="F38" s="12">
        <v>605</v>
      </c>
      <c r="G38" s="12">
        <v>470</v>
      </c>
      <c r="H38" s="12">
        <f t="shared" si="0"/>
        <v>12.22705</v>
      </c>
      <c r="I38" s="16" t="s">
        <v>79</v>
      </c>
    </row>
    <row r="39" spans="1:9">
      <c r="E39" s="1">
        <f>SUM(E2:E38)</f>
        <v>1936</v>
      </c>
      <c r="H39" s="1">
        <f>SUM(H2:H38)</f>
        <v>842.09985000000006</v>
      </c>
      <c r="I39" s="16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2013-03-11T14:28:39Z</dcterms:modified>
</cp:coreProperties>
</file>