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270" windowWidth="11115" windowHeight="8700" tabRatio="702" activeTab="0"/>
  </bookViews>
  <sheets>
    <sheet name="прайс" sheetId="1" r:id="rId1"/>
    <sheet name="физ мех показ" sheetId="2" r:id="rId2"/>
    <sheet name="физико мех показ" sheetId="3" state="hidden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<sst xmlns="http://schemas.openxmlformats.org/spreadsheetml/2006/main" count="320" uniqueCount="150">
  <si>
    <t xml:space="preserve">6.Керамический гранит  300х300х7 мм                                                                                          </t>
  </si>
  <si>
    <t>Технический серый, Технический Горчичный</t>
  </si>
  <si>
    <r>
      <rPr>
        <b/>
        <sz val="8"/>
        <rFont val="Georgia"/>
        <family val="1"/>
      </rPr>
      <t>Типоразмеры</t>
    </r>
    <r>
      <rPr>
        <sz val="8"/>
        <rFont val="Georgia"/>
        <family val="1"/>
      </rPr>
      <t>: 300х300х7, 300х300х8, 400х400х9, 300х600х10, 600х600х10</t>
    </r>
  </si>
  <si>
    <r>
      <rPr>
        <b/>
        <sz val="8"/>
        <rFont val="Georgia"/>
        <family val="1"/>
      </rPr>
      <t>Виды поверхности</t>
    </r>
    <r>
      <rPr>
        <sz val="8"/>
        <rFont val="Georgia"/>
        <family val="1"/>
      </rPr>
      <t>: матовый, полированный, рельефный, ступень, преполированный, тонированный, с техническими отверстиями [ТО]</t>
    </r>
  </si>
  <si>
    <r>
      <rPr>
        <b/>
        <sz val="8"/>
        <rFont val="Georgia"/>
        <family val="1"/>
      </rPr>
      <t>Виды массы</t>
    </r>
    <r>
      <rPr>
        <sz val="8"/>
        <rFont val="Georgia"/>
        <family val="1"/>
      </rPr>
      <t>: моноколор, соль перец, гранитоподобный.</t>
    </r>
  </si>
  <si>
    <t>00</t>
  </si>
  <si>
    <t>01</t>
  </si>
  <si>
    <t>11</t>
  </si>
  <si>
    <t>Пергамент, серый СП</t>
  </si>
  <si>
    <t>Мокко МК,      Темная олива МК,  Темно-серый МК</t>
  </si>
  <si>
    <t>Тонированный</t>
  </si>
  <si>
    <t>-</t>
  </si>
  <si>
    <t xml:space="preserve">Песочный, Дымка МК   </t>
  </si>
  <si>
    <t>Розовый МК,  Шоколад МК</t>
  </si>
  <si>
    <t>дилерское соглашение</t>
  </si>
  <si>
    <t>оптовая поставка</t>
  </si>
  <si>
    <t>крупная оптовая поставка</t>
  </si>
  <si>
    <t>Дальневосточный регион</t>
  </si>
  <si>
    <t>КЕРАМИЧЕСКАЯ ПЛИТКА (напольная)</t>
  </si>
  <si>
    <r>
      <rPr>
        <b/>
        <sz val="8"/>
        <rFont val="Georgia"/>
        <family val="1"/>
      </rPr>
      <t>Типоразмеры</t>
    </r>
    <r>
      <rPr>
        <sz val="8"/>
        <rFont val="Georgia"/>
        <family val="1"/>
      </rPr>
      <t>:  300х300х8, 400х400х9</t>
    </r>
  </si>
  <si>
    <r>
      <rPr>
        <b/>
        <sz val="8"/>
        <rFont val="Georgia"/>
        <family val="1"/>
      </rPr>
      <t>Виды поверхности</t>
    </r>
    <r>
      <rPr>
        <sz val="8"/>
        <rFont val="Georgia"/>
        <family val="1"/>
      </rPr>
      <t>: не глазурованная, глазурованная.</t>
    </r>
  </si>
  <si>
    <t>КЕРАМИЧЕСКИЙ ГРАНИТ (для полов и фасадов зданий).</t>
  </si>
  <si>
    <t>ГОСТ 6781-2001</t>
  </si>
  <si>
    <t>ТУ 5752-23357408-12-05</t>
  </si>
  <si>
    <t>керамическая плитка для пола</t>
  </si>
  <si>
    <t>керамический гранит для пола и фасадов</t>
  </si>
  <si>
    <t>не лазурованная</t>
  </si>
  <si>
    <t>глазурованная</t>
  </si>
  <si>
    <t>тонированный</t>
  </si>
  <si>
    <t>Водопоглощение.</t>
  </si>
  <si>
    <t>не более 3,5% / 4,5% [глазур.]</t>
  </si>
  <si>
    <t>не более 0,9%</t>
  </si>
  <si>
    <t>Предел прочности при изгибе.</t>
  </si>
  <si>
    <t>не менее 28 Мпа / 25 Мпа [толщина св. 9,0мм]</t>
  </si>
  <si>
    <t>не менее 28 Мпа / 34 Мпа [толщина св. 9,0мм]</t>
  </si>
  <si>
    <t>32-35</t>
  </si>
  <si>
    <t>35 / 40</t>
  </si>
  <si>
    <t>Износостойкость (по кварцевому песку).</t>
  </si>
  <si>
    <t>Износостойкость, степень.</t>
  </si>
  <si>
    <t>1~4 PEI [глазур.]</t>
  </si>
  <si>
    <t>3~4 PEI [глазур.]</t>
  </si>
  <si>
    <t>Термическая стойкость глазури.</t>
  </si>
  <si>
    <t>125 °С</t>
  </si>
  <si>
    <t>Морозостойкость</t>
  </si>
  <si>
    <t>не менее 25 Циклов</t>
  </si>
  <si>
    <t>50 / 150 [толщина св. 9,0 мм] Циклов</t>
  </si>
  <si>
    <t>150 / 200</t>
  </si>
  <si>
    <t>Твердость глазури по Моосу</t>
  </si>
  <si>
    <t>не менее 5</t>
  </si>
  <si>
    <t>не менее 6</t>
  </si>
  <si>
    <t xml:space="preserve">Химическая стойкость </t>
  </si>
  <si>
    <t>стоек к действию раствора №3 ГОСТ 27180</t>
  </si>
  <si>
    <t>стоек</t>
  </si>
  <si>
    <t>Кислотостойкость</t>
  </si>
  <si>
    <t>Безыскровость</t>
  </si>
  <si>
    <t>бесыскровая</t>
  </si>
  <si>
    <t>не более 0,18 г/см²</t>
  </si>
  <si>
    <t>125 °С 30´</t>
  </si>
  <si>
    <t>Физико механические показатели продукции ЗАО "КОНТАКТ"</t>
  </si>
  <si>
    <t>№</t>
  </si>
  <si>
    <t>Виды и размеры</t>
  </si>
  <si>
    <t>300х300 мм  одноцветная</t>
  </si>
  <si>
    <t xml:space="preserve">300х300 мм  Терракота                                                                                                                  </t>
  </si>
  <si>
    <t>Светлый</t>
  </si>
  <si>
    <t xml:space="preserve">Графитовый </t>
  </si>
  <si>
    <t>матовый</t>
  </si>
  <si>
    <t>Пергамент</t>
  </si>
  <si>
    <t>Серый СП</t>
  </si>
  <si>
    <t>Пена, Беж</t>
  </si>
  <si>
    <t>Шестигранная доборная</t>
  </si>
  <si>
    <t>ректификат</t>
  </si>
  <si>
    <t>Котильон, Хота, Бурре, Давлури 330х330х9 мм</t>
  </si>
  <si>
    <t>полированный ректификат</t>
  </si>
  <si>
    <t>полированный</t>
  </si>
  <si>
    <t>Мокко МК, Темная олива МК, Темно-серый МК, Фламинго МК</t>
  </si>
  <si>
    <t>Крэш (паприка)</t>
  </si>
  <si>
    <t xml:space="preserve">1.Неглазурованная </t>
  </si>
  <si>
    <t xml:space="preserve">2.Глазурованная аэрография 300х300х8 мм   </t>
  </si>
  <si>
    <t xml:space="preserve">3.Глазурованная сериография   300х300х8 мм              </t>
  </si>
  <si>
    <t xml:space="preserve">5.Керамогранит Глазурованный </t>
  </si>
  <si>
    <t>калибр</t>
  </si>
  <si>
    <t>Алтай, Милан, Валентино, Тибет, София, Рим, Судан, Тунис</t>
  </si>
  <si>
    <t>Мираж, Каштан</t>
  </si>
  <si>
    <t>Песочный, Оливковый</t>
  </si>
  <si>
    <t>Серый, Оливковый</t>
  </si>
  <si>
    <t xml:space="preserve">7.Керамический гранит  300х300х8 мм </t>
  </si>
  <si>
    <t>11.Керамический гранит 600х600х10 мм с техническими отверстиями [ТО]</t>
  </si>
  <si>
    <t>12.Керамический гранит 300х600х10 мм</t>
  </si>
  <si>
    <t>Песочный,  Дымка МК</t>
  </si>
  <si>
    <t>Цена,    руб./м кв. с НДС</t>
  </si>
  <si>
    <t>дистриб. соглашение</t>
  </si>
  <si>
    <t>наименование показателя</t>
  </si>
  <si>
    <t>технические характеристики керамической плитки напольной не глазурованной КОНТАКТ</t>
  </si>
  <si>
    <t>еденица измерения</t>
  </si>
  <si>
    <t>фактические показатели*</t>
  </si>
  <si>
    <t>ГОСТ</t>
  </si>
  <si>
    <t>водопоглощение, %, не более</t>
  </si>
  <si>
    <t>%</t>
  </si>
  <si>
    <t>предел прочности при изгибе</t>
  </si>
  <si>
    <t>МПа</t>
  </si>
  <si>
    <t>износостойкость (по кварцевому песку) не более</t>
  </si>
  <si>
    <t>г/см.кв</t>
  </si>
  <si>
    <t>морозостойкость</t>
  </si>
  <si>
    <t>кол. циклов</t>
  </si>
  <si>
    <t>химическая стойкость по ГОСТ-27180</t>
  </si>
  <si>
    <t>номер раствора</t>
  </si>
  <si>
    <t>стоек к 1,2,3 раствору</t>
  </si>
  <si>
    <t>не предусм.</t>
  </si>
  <si>
    <t>кислотостойкость</t>
  </si>
  <si>
    <t>безыскровость</t>
  </si>
  <si>
    <t>безыскровая</t>
  </si>
  <si>
    <t>* по результатам испытаний</t>
  </si>
  <si>
    <t>технические характеристики керамической плитки глазурованной напольной КОНТАКТ</t>
  </si>
  <si>
    <t>износостойкость глазури</t>
  </si>
  <si>
    <t>степень [PEI]</t>
  </si>
  <si>
    <t>PEI 3</t>
  </si>
  <si>
    <t>PEI 1~4</t>
  </si>
  <si>
    <t>термическая стойкость глазури</t>
  </si>
  <si>
    <t>°С</t>
  </si>
  <si>
    <t>125 30'</t>
  </si>
  <si>
    <t>nвердость глазури по МООСУ</t>
  </si>
  <si>
    <t>технические характеристики керамического гранита КОНТАКТ [толщина до 8,9мм]</t>
  </si>
  <si>
    <t>технические характеристики керамического гранита КОНТАКТ [толщина более 9мм]</t>
  </si>
  <si>
    <t>технические характеристики керамического гранита глазурованного КОНТАКТ</t>
  </si>
  <si>
    <t>технические характеристики керамического гранита тонированного КОНТАКТ</t>
  </si>
  <si>
    <t>Хота Красный 600х600 мм.</t>
  </si>
  <si>
    <t>Венге Белый, Венге Чёрный, Бареж, Блюмен 300х600 мм.</t>
  </si>
  <si>
    <t>Дамаск 300х600 мм.</t>
  </si>
  <si>
    <t>Венге металик</t>
  </si>
  <si>
    <r>
      <t xml:space="preserve">Турия </t>
    </r>
    <r>
      <rPr>
        <sz val="8"/>
        <color indexed="10"/>
        <rFont val="Georgia"/>
        <family val="1"/>
      </rPr>
      <t>(специальная цена)</t>
    </r>
  </si>
  <si>
    <t>8. Керамический гранит 600х600х10 мм по Северо-Западному региону</t>
  </si>
  <si>
    <t>калибр-ый</t>
  </si>
  <si>
    <t>полиров-ый</t>
  </si>
  <si>
    <t>Пергамент, Серый СП.</t>
  </si>
  <si>
    <t>Песочный, Дымка</t>
  </si>
  <si>
    <t>Мокко, Тёмная Олива, Тёмно-Серый</t>
  </si>
  <si>
    <t>Розовый, Шоколад, Жёлтый</t>
  </si>
  <si>
    <t>Фантазия,  Изыск,  Игра, Кантри, Кастилия, Паркет, Полонез, Ариадна, Муссон, Египет, Гюрза, Органза, Крэш (ваниль)</t>
  </si>
  <si>
    <t>4.Глазурованная сериография 400х400х9 мм</t>
  </si>
  <si>
    <t>Шелест, Флирт, Ника, Памир</t>
  </si>
  <si>
    <r>
      <t>Толедо, Легенда (</t>
    </r>
    <r>
      <rPr>
        <sz val="8"/>
        <color indexed="10"/>
        <rFont val="Georgia"/>
        <family val="1"/>
      </rPr>
      <t>специальная цена)</t>
    </r>
  </si>
  <si>
    <r>
      <t xml:space="preserve">Джайв </t>
    </r>
    <r>
      <rPr>
        <sz val="8"/>
        <color indexed="10"/>
        <rFont val="Georgia"/>
        <family val="1"/>
      </rPr>
      <t xml:space="preserve">(специальная цена)    </t>
    </r>
  </si>
  <si>
    <t xml:space="preserve">Серый СП </t>
  </si>
  <si>
    <t>Серо-голубой,  Табачный, Желтый, Розовый, Светло-коричневый</t>
  </si>
  <si>
    <t xml:space="preserve">                     Рельефный </t>
  </si>
  <si>
    <t xml:space="preserve">                     Преполированный ректификат</t>
  </si>
  <si>
    <r>
      <t>Ромашки, Нежность, Глория</t>
    </r>
    <r>
      <rPr>
        <sz val="8"/>
        <color indexed="10"/>
        <rFont val="Georgia"/>
        <family val="1"/>
      </rPr>
      <t xml:space="preserve"> (специальная цена)    </t>
    </r>
    <r>
      <rPr>
        <sz val="8"/>
        <rFont val="Georgia"/>
        <family val="1"/>
      </rPr>
      <t xml:space="preserve">                                                   </t>
    </r>
  </si>
  <si>
    <t xml:space="preserve">Фонтанка, Бамбук, Ясень, Престиж, Папирус, Палермо, Турия, Арена, Зебра, Саванна, Шанель, Вуаль, Плиссе, Сарабанда, Амаро, Батик, Крэш(шоколад, мята), Крит, Кабрера, Файлака                                                                                                                                                                                                                            </t>
  </si>
  <si>
    <t>КЕРАМАСТРОЙ</t>
  </si>
  <si>
    <t>Физико механические показатели продукции Керамастрой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</si>
</sst>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р_."/>
    <numFmt numFmtId="173" formatCode="#,##0&quot;р.&quot;"/>
  </numFmts>
  <fonts count="57">
    <font>
      <sz val="10"/>
      <name val="Arial Cyr"/>
      <family val="0"/>
    </font>
    <font>
      <sz val="11"/>
      <color indexed="8"/>
      <name val="Times New Roman"/>
      <family val="2"/>
    </font>
    <font>
      <b/>
      <sz val="8.5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8.5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sz val="8"/>
      <name val="Georgia"/>
      <family val="1"/>
    </font>
    <font>
      <sz val="12"/>
      <name val="Georgia"/>
      <family val="1"/>
    </font>
    <font>
      <sz val="7"/>
      <name val="Georgia"/>
      <family val="1"/>
    </font>
    <font>
      <sz val="10"/>
      <name val="Georgia"/>
      <family val="1"/>
    </font>
    <font>
      <sz val="8"/>
      <color indexed="8"/>
      <name val="Georgia"/>
      <family val="1"/>
    </font>
    <font>
      <sz val="7"/>
      <color indexed="8"/>
      <name val="Georgia"/>
      <family val="1"/>
    </font>
    <font>
      <sz val="8"/>
      <color indexed="63"/>
      <name val="Georgia"/>
      <family val="1"/>
    </font>
    <font>
      <b/>
      <sz val="10"/>
      <name val="Georgia"/>
      <family val="1"/>
    </font>
    <font>
      <sz val="9"/>
      <name val="Georgia"/>
      <family val="1"/>
    </font>
    <font>
      <b/>
      <sz val="8"/>
      <color indexed="63"/>
      <name val="Georgia"/>
      <family val="1"/>
    </font>
    <font>
      <b/>
      <sz val="8"/>
      <name val="Georgia"/>
      <family val="1"/>
    </font>
    <font>
      <sz val="10"/>
      <color indexed="63"/>
      <name val="Calibri"/>
      <family val="2"/>
    </font>
    <font>
      <b/>
      <i/>
      <sz val="12"/>
      <color indexed="63"/>
      <name val="Calibri"/>
      <family val="2"/>
    </font>
    <font>
      <sz val="12"/>
      <color indexed="63"/>
      <name val="Calibri"/>
      <family val="2"/>
    </font>
    <font>
      <b/>
      <sz val="8"/>
      <color indexed="63"/>
      <name val="Calibri"/>
      <family val="2"/>
    </font>
    <font>
      <sz val="10"/>
      <color indexed="63"/>
      <name val="Georgia"/>
      <family val="1"/>
    </font>
    <font>
      <sz val="8"/>
      <color indexed="63"/>
      <name val="Calibri"/>
      <family val="2"/>
    </font>
    <font>
      <sz val="14"/>
      <color indexed="10"/>
      <name val="Georgia"/>
      <family val="1"/>
    </font>
    <font>
      <b/>
      <sz val="12"/>
      <color indexed="10"/>
      <name val="Georgia"/>
      <family val="1"/>
    </font>
    <font>
      <sz val="11"/>
      <name val="Calibri"/>
      <family val="2"/>
    </font>
    <font>
      <sz val="6"/>
      <name val="Georgia"/>
      <family val="1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8"/>
      <color indexed="23"/>
      <name val="Arial"/>
      <family val="2"/>
    </font>
    <font>
      <sz val="10"/>
      <color indexed="9"/>
      <name val="Arial"/>
      <family val="2"/>
    </font>
    <font>
      <sz val="8"/>
      <color indexed="10"/>
      <name val="Georgia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8"/>
      <color indexed="63"/>
      <name val="Georg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164" fontId="23" fillId="24" borderId="0" xfId="0" applyNumberFormat="1" applyFont="1" applyFill="1" applyBorder="1" applyAlignment="1">
      <alignment/>
    </xf>
    <xf numFmtId="164" fontId="24" fillId="24" borderId="0" xfId="0" applyNumberFormat="1" applyFont="1" applyFill="1" applyBorder="1" applyAlignment="1">
      <alignment/>
    </xf>
    <xf numFmtId="164" fontId="25" fillId="24" borderId="0" xfId="0" applyNumberFormat="1" applyFont="1" applyFill="1" applyBorder="1" applyAlignment="1">
      <alignment horizontal="right"/>
    </xf>
    <xf numFmtId="164" fontId="25" fillId="24" borderId="0" xfId="0" applyNumberFormat="1" applyFont="1" applyFill="1" applyBorder="1" applyAlignment="1">
      <alignment horizontal="center"/>
    </xf>
    <xf numFmtId="164" fontId="25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vertical="top" wrapText="1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 vertical="center" wrapText="1"/>
    </xf>
    <xf numFmtId="165" fontId="6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top" wrapText="1"/>
    </xf>
    <xf numFmtId="165" fontId="6" fillId="24" borderId="0" xfId="0" applyNumberFormat="1" applyFont="1" applyFill="1" applyBorder="1" applyAlignment="1">
      <alignment horizontal="center"/>
    </xf>
    <xf numFmtId="165" fontId="8" fillId="24" borderId="0" xfId="0" applyNumberFormat="1" applyFont="1" applyFill="1" applyBorder="1" applyAlignment="1">
      <alignment horizontal="center" vertical="center" wrapText="1"/>
    </xf>
    <xf numFmtId="165" fontId="6" fillId="24" borderId="0" xfId="0" applyNumberFormat="1" applyFont="1" applyFill="1" applyBorder="1" applyAlignment="1">
      <alignment horizontal="left" vertical="center"/>
    </xf>
    <xf numFmtId="165" fontId="8" fillId="24" borderId="0" xfId="0" applyNumberFormat="1" applyFont="1" applyFill="1" applyBorder="1" applyAlignment="1">
      <alignment horizontal="right" vertical="top" wrapText="1"/>
    </xf>
    <xf numFmtId="0" fontId="6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vertical="center" wrapText="1"/>
    </xf>
    <xf numFmtId="0" fontId="9" fillId="24" borderId="0" xfId="0" applyFont="1" applyFill="1" applyBorder="1" applyAlignment="1">
      <alignment horizontal="center" vertical="center" wrapText="1"/>
    </xf>
    <xf numFmtId="165" fontId="10" fillId="24" borderId="0" xfId="0" applyNumberFormat="1" applyFont="1" applyFill="1" applyBorder="1" applyAlignment="1">
      <alignment horizontal="center" vertical="center" wrapText="1"/>
    </xf>
    <xf numFmtId="165" fontId="8" fillId="24" borderId="0" xfId="0" applyNumberFormat="1" applyFont="1" applyFill="1" applyBorder="1" applyAlignment="1">
      <alignment vertical="top" wrapText="1"/>
    </xf>
    <xf numFmtId="0" fontId="7" fillId="24" borderId="0" xfId="0" applyFont="1" applyFill="1" applyAlignment="1">
      <alignment horizontal="left"/>
    </xf>
    <xf numFmtId="165" fontId="11" fillId="24" borderId="0" xfId="0" applyNumberFormat="1" applyFont="1" applyFill="1" applyBorder="1" applyAlignment="1">
      <alignment horizontal="center" vertical="center" wrapText="1"/>
    </xf>
    <xf numFmtId="165" fontId="11" fillId="24" borderId="0" xfId="0" applyNumberFormat="1" applyFont="1" applyFill="1" applyBorder="1" applyAlignment="1">
      <alignment horizontal="right" vertical="top" wrapText="1"/>
    </xf>
    <xf numFmtId="165" fontId="6" fillId="24" borderId="0" xfId="0" applyNumberFormat="1" applyFont="1" applyFill="1" applyBorder="1" applyAlignment="1">
      <alignment/>
    </xf>
    <xf numFmtId="165" fontId="26" fillId="24" borderId="0" xfId="0" applyNumberFormat="1" applyFont="1" applyFill="1" applyBorder="1" applyAlignment="1">
      <alignment/>
    </xf>
    <xf numFmtId="10" fontId="26" fillId="24" borderId="0" xfId="0" applyNumberFormat="1" applyFont="1" applyFill="1" applyBorder="1" applyAlignment="1">
      <alignment horizontal="center"/>
    </xf>
    <xf numFmtId="164" fontId="18" fillId="24" borderId="0" xfId="0" applyNumberFormat="1" applyFont="1" applyFill="1" applyBorder="1" applyAlignment="1">
      <alignment horizontal="center" vertical="top" wrapText="1"/>
    </xf>
    <xf numFmtId="164" fontId="12" fillId="24" borderId="0" xfId="0" applyNumberFormat="1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165" fontId="15" fillId="24" borderId="0" xfId="0" applyNumberFormat="1" applyFont="1" applyFill="1" applyBorder="1" applyAlignment="1">
      <alignment/>
    </xf>
    <xf numFmtId="165" fontId="15" fillId="24" borderId="0" xfId="0" applyNumberFormat="1" applyFont="1" applyFill="1" applyAlignment="1">
      <alignment/>
    </xf>
    <xf numFmtId="0" fontId="20" fillId="24" borderId="0" xfId="0" applyFont="1" applyFill="1" applyAlignment="1">
      <alignment horizontal="left" vertical="top" wrapText="1" shrinkToFit="1"/>
    </xf>
    <xf numFmtId="0" fontId="19" fillId="24" borderId="0" xfId="0" applyFont="1" applyFill="1" applyAlignment="1">
      <alignment/>
    </xf>
    <xf numFmtId="165" fontId="19" fillId="24" borderId="0" xfId="0" applyNumberFormat="1" applyFont="1" applyFill="1" applyAlignment="1">
      <alignment/>
    </xf>
    <xf numFmtId="164" fontId="15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15" fillId="20" borderId="0" xfId="0" applyFont="1" applyFill="1" applyAlignment="1">
      <alignment/>
    </xf>
    <xf numFmtId="0" fontId="15" fillId="24" borderId="10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24" borderId="12" xfId="0" applyFont="1" applyFill="1" applyBorder="1" applyAlignment="1">
      <alignment horizontal="center" vertical="center"/>
    </xf>
    <xf numFmtId="0" fontId="15" fillId="24" borderId="13" xfId="0" applyFont="1" applyFill="1" applyBorder="1" applyAlignment="1">
      <alignment horizontal="center" vertical="center"/>
    </xf>
    <xf numFmtId="0" fontId="15" fillId="24" borderId="14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center" vertical="center"/>
    </xf>
    <xf numFmtId="165" fontId="28" fillId="24" borderId="0" xfId="0" applyNumberFormat="1" applyFont="1" applyFill="1" applyBorder="1" applyAlignment="1">
      <alignment horizontal="center"/>
    </xf>
    <xf numFmtId="49" fontId="12" fillId="24" borderId="16" xfId="0" applyNumberFormat="1" applyFont="1" applyFill="1" applyBorder="1" applyAlignment="1">
      <alignment horizontal="center"/>
    </xf>
    <xf numFmtId="49" fontId="12" fillId="24" borderId="17" xfId="0" applyNumberFormat="1" applyFont="1" applyFill="1" applyBorder="1" applyAlignment="1">
      <alignment horizontal="center"/>
    </xf>
    <xf numFmtId="49" fontId="12" fillId="24" borderId="18" xfId="0" applyNumberFormat="1" applyFont="1" applyFill="1" applyBorder="1" applyAlignment="1">
      <alignment horizontal="center"/>
    </xf>
    <xf numFmtId="164" fontId="23" fillId="24" borderId="0" xfId="0" applyNumberFormat="1" applyFont="1" applyFill="1" applyBorder="1" applyAlignment="1">
      <alignment horizontal="center"/>
    </xf>
    <xf numFmtId="0" fontId="13" fillId="24" borderId="0" xfId="0" applyFont="1" applyFill="1" applyAlignment="1">
      <alignment/>
    </xf>
    <xf numFmtId="0" fontId="30" fillId="24" borderId="0" xfId="0" applyFont="1" applyFill="1" applyAlignment="1">
      <alignment horizontal="center"/>
    </xf>
    <xf numFmtId="0" fontId="30" fillId="24" borderId="0" xfId="0" applyFont="1" applyFill="1" applyAlignment="1">
      <alignment/>
    </xf>
    <xf numFmtId="0" fontId="15" fillId="24" borderId="11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left" vertical="center" wrapText="1"/>
    </xf>
    <xf numFmtId="0" fontId="12" fillId="24" borderId="11" xfId="0" applyFont="1" applyFill="1" applyBorder="1" applyAlignment="1">
      <alignment horizontal="left" vertical="center" wrapText="1"/>
    </xf>
    <xf numFmtId="49" fontId="15" fillId="24" borderId="11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left" vertical="center"/>
    </xf>
    <xf numFmtId="0" fontId="12" fillId="24" borderId="11" xfId="0" applyFont="1" applyFill="1" applyBorder="1" applyAlignment="1">
      <alignment horizontal="left" vertical="center"/>
    </xf>
    <xf numFmtId="0" fontId="15" fillId="24" borderId="11" xfId="0" applyNumberFormat="1" applyFont="1" applyFill="1" applyBorder="1" applyAlignment="1">
      <alignment horizontal="center" vertical="center"/>
    </xf>
    <xf numFmtId="10" fontId="15" fillId="24" borderId="11" xfId="0" applyNumberFormat="1" applyFont="1" applyFill="1" applyBorder="1" applyAlignment="1">
      <alignment horizontal="center" vertical="center"/>
    </xf>
    <xf numFmtId="9" fontId="12" fillId="24" borderId="11" xfId="0" applyNumberFormat="1" applyFont="1" applyFill="1" applyBorder="1" applyAlignment="1">
      <alignment horizontal="left" vertical="center"/>
    </xf>
    <xf numFmtId="0" fontId="20" fillId="24" borderId="0" xfId="0" applyFont="1" applyFill="1" applyAlignment="1">
      <alignment/>
    </xf>
    <xf numFmtId="0" fontId="30" fillId="24" borderId="0" xfId="0" applyFont="1" applyFill="1" applyAlignment="1">
      <alignment/>
    </xf>
    <xf numFmtId="0" fontId="33" fillId="24" borderId="0" xfId="0" applyFont="1" applyFill="1" applyAlignment="1">
      <alignment vertical="top" wrapText="1"/>
    </xf>
    <xf numFmtId="0" fontId="33" fillId="24" borderId="0" xfId="0" applyFont="1" applyFill="1" applyAlignment="1">
      <alignment horizontal="center" vertical="top" wrapText="1"/>
    </xf>
    <xf numFmtId="0" fontId="33" fillId="24" borderId="0" xfId="0" applyFont="1" applyFill="1" applyAlignment="1">
      <alignment horizontal="center" wrapText="1"/>
    </xf>
    <xf numFmtId="0" fontId="33" fillId="24" borderId="0" xfId="0" applyFont="1" applyFill="1" applyAlignment="1">
      <alignment horizontal="center"/>
    </xf>
    <xf numFmtId="0" fontId="34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31" fillId="24" borderId="0" xfId="0" applyFont="1" applyFill="1" applyAlignment="1">
      <alignment wrapText="1"/>
    </xf>
    <xf numFmtId="0" fontId="32" fillId="24" borderId="19" xfId="0" applyFont="1" applyFill="1" applyBorder="1" applyAlignment="1">
      <alignment horizontal="center"/>
    </xf>
    <xf numFmtId="0" fontId="32" fillId="24" borderId="20" xfId="0" applyFont="1" applyFill="1" applyBorder="1" applyAlignment="1">
      <alignment horizontal="center"/>
    </xf>
    <xf numFmtId="0" fontId="32" fillId="24" borderId="21" xfId="0" applyFont="1" applyFill="1" applyBorder="1" applyAlignment="1">
      <alignment horizontal="center"/>
    </xf>
    <xf numFmtId="0" fontId="15" fillId="24" borderId="22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4" fillId="20" borderId="0" xfId="0" applyFont="1" applyFill="1" applyBorder="1" applyAlignment="1">
      <alignment horizontal="center" wrapText="1"/>
    </xf>
    <xf numFmtId="0" fontId="16" fillId="24" borderId="11" xfId="0" applyNumberFormat="1" applyFont="1" applyFill="1" applyBorder="1" applyAlignment="1">
      <alignment horizontal="left" vertical="center" wrapText="1"/>
    </xf>
    <xf numFmtId="164" fontId="56" fillId="25" borderId="0" xfId="0" applyNumberFormat="1" applyFont="1" applyFill="1" applyBorder="1" applyAlignment="1">
      <alignment/>
    </xf>
    <xf numFmtId="164" fontId="27" fillId="25" borderId="0" xfId="0" applyNumberFormat="1" applyFont="1" applyFill="1" applyBorder="1" applyAlignment="1">
      <alignment/>
    </xf>
    <xf numFmtId="165" fontId="17" fillId="20" borderId="11" xfId="0" applyNumberFormat="1" applyFont="1" applyFill="1" applyBorder="1" applyAlignment="1">
      <alignment horizontal="center" wrapText="1"/>
    </xf>
    <xf numFmtId="164" fontId="18" fillId="24" borderId="11" xfId="0" applyNumberFormat="1" applyFont="1" applyFill="1" applyBorder="1" applyAlignment="1">
      <alignment horizontal="center" vertical="center" wrapText="1"/>
    </xf>
    <xf numFmtId="165" fontId="18" fillId="24" borderId="11" xfId="0" applyNumberFormat="1" applyFont="1" applyFill="1" applyBorder="1" applyAlignment="1">
      <alignment horizontal="center" vertical="center" wrapText="1"/>
    </xf>
    <xf numFmtId="165" fontId="18" fillId="24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/>
    </xf>
    <xf numFmtId="0" fontId="16" fillId="24" borderId="11" xfId="0" applyNumberFormat="1" applyFont="1" applyFill="1" applyBorder="1" applyAlignment="1">
      <alignment horizontal="center" vertical="center" wrapText="1"/>
    </xf>
    <xf numFmtId="165" fontId="16" fillId="24" borderId="11" xfId="0" applyNumberFormat="1" applyFont="1" applyFill="1" applyBorder="1" applyAlignment="1">
      <alignment horizontal="center" vertical="center" wrapText="1"/>
    </xf>
    <xf numFmtId="164" fontId="12" fillId="24" borderId="11" xfId="0" applyNumberFormat="1" applyFont="1" applyFill="1" applyBorder="1" applyAlignment="1">
      <alignment horizontal="center" vertical="top" wrapText="1"/>
    </xf>
    <xf numFmtId="0" fontId="12" fillId="24" borderId="11" xfId="0" applyNumberFormat="1" applyFont="1" applyFill="1" applyBorder="1" applyAlignment="1">
      <alignment horizontal="center" vertical="top" wrapText="1"/>
    </xf>
    <xf numFmtId="164" fontId="12" fillId="24" borderId="11" xfId="0" applyNumberFormat="1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top" wrapText="1"/>
    </xf>
    <xf numFmtId="165" fontId="12" fillId="24" borderId="24" xfId="0" applyNumberFormat="1" applyFont="1" applyFill="1" applyBorder="1" applyAlignment="1">
      <alignment horizontal="right" vertical="center" wrapText="1"/>
    </xf>
    <xf numFmtId="165" fontId="12" fillId="24" borderId="25" xfId="0" applyNumberFormat="1" applyFont="1" applyFill="1" applyBorder="1" applyAlignment="1">
      <alignment horizontal="right" vertical="center" wrapText="1"/>
    </xf>
    <xf numFmtId="0" fontId="12" fillId="24" borderId="24" xfId="0" applyFont="1" applyFill="1" applyBorder="1" applyAlignment="1">
      <alignment horizontal="left" vertical="top" wrapText="1"/>
    </xf>
    <xf numFmtId="165" fontId="12" fillId="24" borderId="25" xfId="0" applyNumberFormat="1" applyFont="1" applyFill="1" applyBorder="1" applyAlignment="1">
      <alignment horizontal="right" wrapText="1"/>
    </xf>
    <xf numFmtId="0" fontId="15" fillId="24" borderId="24" xfId="0" applyFont="1" applyFill="1" applyBorder="1" applyAlignment="1">
      <alignment/>
    </xf>
    <xf numFmtId="0" fontId="14" fillId="20" borderId="24" xfId="0" applyFont="1" applyFill="1" applyBorder="1" applyAlignment="1">
      <alignment horizontal="center" wrapText="1"/>
    </xf>
    <xf numFmtId="0" fontId="14" fillId="20" borderId="25" xfId="0" applyFont="1" applyFill="1" applyBorder="1" applyAlignment="1">
      <alignment horizontal="right" wrapText="1"/>
    </xf>
    <xf numFmtId="165" fontId="12" fillId="24" borderId="24" xfId="0" applyNumberFormat="1" applyFont="1" applyFill="1" applyBorder="1" applyAlignment="1">
      <alignment horizontal="right" vertical="top" wrapText="1"/>
    </xf>
    <xf numFmtId="165" fontId="12" fillId="24" borderId="25" xfId="0" applyNumberFormat="1" applyFont="1" applyFill="1" applyBorder="1" applyAlignment="1">
      <alignment horizontal="right" vertical="top" wrapText="1"/>
    </xf>
    <xf numFmtId="0" fontId="12" fillId="24" borderId="25" xfId="0" applyFont="1" applyFill="1" applyBorder="1" applyAlignment="1">
      <alignment horizontal="left" vertical="top" wrapText="1"/>
    </xf>
    <xf numFmtId="0" fontId="12" fillId="24" borderId="26" xfId="0" applyFont="1" applyFill="1" applyBorder="1" applyAlignment="1">
      <alignment horizontal="left" vertical="top" wrapText="1"/>
    </xf>
    <xf numFmtId="0" fontId="16" fillId="24" borderId="25" xfId="0" applyNumberFormat="1" applyFont="1" applyFill="1" applyBorder="1" applyAlignment="1">
      <alignment horizontal="left" vertical="center" wrapText="1"/>
    </xf>
    <xf numFmtId="0" fontId="16" fillId="24" borderId="24" xfId="0" applyNumberFormat="1" applyFont="1" applyFill="1" applyBorder="1" applyAlignment="1">
      <alignment horizontal="left" vertical="center" wrapText="1"/>
    </xf>
    <xf numFmtId="0" fontId="16" fillId="24" borderId="26" xfId="0" applyNumberFormat="1" applyFont="1" applyFill="1" applyBorder="1" applyAlignment="1">
      <alignment horizontal="left" vertical="center" wrapText="1"/>
    </xf>
    <xf numFmtId="165" fontId="7" fillId="24" borderId="0" xfId="0" applyNumberFormat="1" applyFont="1" applyFill="1" applyBorder="1" applyAlignment="1">
      <alignment horizontal="left" vertical="center" wrapText="1"/>
    </xf>
    <xf numFmtId="0" fontId="12" fillId="26" borderId="11" xfId="0" applyFont="1" applyFill="1" applyBorder="1" applyAlignment="1">
      <alignment horizontal="left" vertical="center" wrapText="1"/>
    </xf>
    <xf numFmtId="165" fontId="12" fillId="24" borderId="11" xfId="0" applyNumberFormat="1" applyFont="1" applyFill="1" applyBorder="1" applyAlignment="1">
      <alignment/>
    </xf>
    <xf numFmtId="0" fontId="36" fillId="24" borderId="0" xfId="0" applyFont="1" applyFill="1" applyAlignment="1">
      <alignment horizontal="right" vertical="top" wrapText="1"/>
    </xf>
    <xf numFmtId="0" fontId="37" fillId="27" borderId="0" xfId="0" applyFont="1" applyFill="1" applyAlignment="1">
      <alignment horizontal="center"/>
    </xf>
    <xf numFmtId="0" fontId="18" fillId="24" borderId="11" xfId="0" applyFont="1" applyFill="1" applyBorder="1" applyAlignment="1">
      <alignment horizontal="left" vertical="center" wrapText="1"/>
    </xf>
    <xf numFmtId="0" fontId="12" fillId="24" borderId="11" xfId="0" applyFont="1" applyFill="1" applyBorder="1" applyAlignment="1">
      <alignment horizontal="left" vertical="top" wrapText="1"/>
    </xf>
    <xf numFmtId="164" fontId="16" fillId="20" borderId="11" xfId="0" applyNumberFormat="1" applyFont="1" applyFill="1" applyBorder="1" applyAlignment="1">
      <alignment horizontal="left" vertical="center" wrapText="1"/>
    </xf>
    <xf numFmtId="165" fontId="12" fillId="24" borderId="11" xfId="0" applyNumberFormat="1" applyFont="1" applyFill="1" applyBorder="1" applyAlignment="1">
      <alignment horizontal="left" vertical="top" wrapText="1"/>
    </xf>
    <xf numFmtId="0" fontId="16" fillId="20" borderId="11" xfId="0" applyNumberFormat="1" applyFont="1" applyFill="1" applyBorder="1" applyAlignment="1">
      <alignment horizontal="left" vertical="center" wrapText="1"/>
    </xf>
    <xf numFmtId="0" fontId="16" fillId="24" borderId="11" xfId="0" applyNumberFormat="1" applyFont="1" applyFill="1" applyBorder="1" applyAlignment="1">
      <alignment horizontal="left" vertical="center" wrapText="1"/>
    </xf>
    <xf numFmtId="165" fontId="12" fillId="24" borderId="11" xfId="0" applyNumberFormat="1" applyFont="1" applyFill="1" applyBorder="1" applyAlignment="1">
      <alignment vertical="top" wrapText="1"/>
    </xf>
    <xf numFmtId="0" fontId="12" fillId="20" borderId="0" xfId="0" applyFont="1" applyFill="1" applyBorder="1" applyAlignment="1">
      <alignment horizontal="left" vertical="center" wrapText="1"/>
    </xf>
    <xf numFmtId="0" fontId="19" fillId="24" borderId="0" xfId="0" applyNumberFormat="1" applyFont="1" applyFill="1" applyBorder="1" applyAlignment="1">
      <alignment horizontal="center" wrapText="1"/>
    </xf>
    <xf numFmtId="0" fontId="12" fillId="24" borderId="0" xfId="0" applyNumberFormat="1" applyFont="1" applyFill="1" applyBorder="1" applyAlignment="1">
      <alignment horizontal="left" vertical="top" wrapText="1"/>
    </xf>
    <xf numFmtId="165" fontId="12" fillId="24" borderId="11" xfId="0" applyNumberFormat="1" applyFont="1" applyFill="1" applyBorder="1" applyAlignment="1">
      <alignment horizontal="right" vertical="center" wrapText="1"/>
    </xf>
    <xf numFmtId="0" fontId="12" fillId="24" borderId="11" xfId="0" applyFont="1" applyFill="1" applyBorder="1" applyAlignment="1">
      <alignment horizontal="left" vertical="center" wrapText="1"/>
    </xf>
    <xf numFmtId="0" fontId="12" fillId="24" borderId="24" xfId="0" applyFont="1" applyFill="1" applyBorder="1" applyAlignment="1">
      <alignment horizontal="left" vertical="top" wrapText="1"/>
    </xf>
    <xf numFmtId="165" fontId="12" fillId="24" borderId="11" xfId="0" applyNumberFormat="1" applyFont="1" applyFill="1" applyBorder="1" applyAlignment="1">
      <alignment horizontal="right" vertical="top" wrapText="1"/>
    </xf>
    <xf numFmtId="164" fontId="12" fillId="20" borderId="0" xfId="0" applyNumberFormat="1" applyFont="1" applyFill="1" applyBorder="1" applyAlignment="1">
      <alignment horizontal="left" vertical="center" wrapText="1"/>
    </xf>
    <xf numFmtId="0" fontId="12" fillId="20" borderId="11" xfId="0" applyFont="1" applyFill="1" applyBorder="1" applyAlignment="1">
      <alignment horizontal="left" vertical="center" wrapText="1"/>
    </xf>
    <xf numFmtId="0" fontId="12" fillId="24" borderId="11" xfId="0" applyFont="1" applyFill="1" applyBorder="1" applyAlignment="1">
      <alignment vertical="top" wrapText="1"/>
    </xf>
    <xf numFmtId="0" fontId="12" fillId="20" borderId="11" xfId="0" applyFont="1" applyFill="1" applyBorder="1" applyAlignment="1">
      <alignment vertical="center" wrapText="1"/>
    </xf>
    <xf numFmtId="164" fontId="12" fillId="20" borderId="27" xfId="0" applyNumberFormat="1" applyFont="1" applyFill="1" applyBorder="1" applyAlignment="1">
      <alignment horizontal="left" vertical="center" wrapText="1"/>
    </xf>
    <xf numFmtId="164" fontId="12" fillId="20" borderId="28" xfId="0" applyNumberFormat="1" applyFont="1" applyFill="1" applyBorder="1" applyAlignment="1">
      <alignment horizontal="left" vertical="center" wrapText="1"/>
    </xf>
    <xf numFmtId="164" fontId="12" fillId="20" borderId="29" xfId="0" applyNumberFormat="1" applyFont="1" applyFill="1" applyBorder="1" applyAlignment="1">
      <alignment horizontal="left" vertical="center" wrapText="1"/>
    </xf>
    <xf numFmtId="164" fontId="23" fillId="24" borderId="0" xfId="0" applyNumberFormat="1" applyFont="1" applyFill="1" applyBorder="1" applyAlignment="1">
      <alignment horizontal="center"/>
    </xf>
    <xf numFmtId="164" fontId="29" fillId="24" borderId="0" xfId="0" applyNumberFormat="1" applyFont="1" applyFill="1" applyBorder="1" applyAlignment="1">
      <alignment horizontal="center" vertical="center"/>
    </xf>
    <xf numFmtId="164" fontId="29" fillId="24" borderId="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right" vertical="top" wrapText="1"/>
    </xf>
    <xf numFmtId="164" fontId="21" fillId="24" borderId="0" xfId="0" applyNumberFormat="1" applyFont="1" applyFill="1" applyBorder="1" applyAlignment="1">
      <alignment horizontal="right" vertical="top"/>
    </xf>
    <xf numFmtId="164" fontId="21" fillId="24" borderId="0" xfId="0" applyNumberFormat="1" applyFont="1" applyFill="1" applyBorder="1" applyAlignment="1">
      <alignment horizontal="right" vertical="top"/>
    </xf>
    <xf numFmtId="0" fontId="7" fillId="24" borderId="0" xfId="0" applyFont="1" applyFill="1" applyBorder="1" applyAlignment="1">
      <alignment horizontal="left" vertical="top" wrapText="1"/>
    </xf>
    <xf numFmtId="165" fontId="28" fillId="24" borderId="0" xfId="0" applyNumberFormat="1" applyFont="1" applyFill="1" applyBorder="1" applyAlignment="1">
      <alignment horizontal="center"/>
    </xf>
    <xf numFmtId="165" fontId="7" fillId="24" borderId="0" xfId="0" applyNumberFormat="1" applyFont="1" applyFill="1" applyBorder="1" applyAlignment="1">
      <alignment horizontal="left" vertical="top" wrapText="1"/>
    </xf>
    <xf numFmtId="0" fontId="33" fillId="20" borderId="0" xfId="0" applyFont="1" applyFill="1" applyAlignment="1">
      <alignment horizontal="center" wrapText="1"/>
    </xf>
    <xf numFmtId="0" fontId="20" fillId="24" borderId="11" xfId="0" applyFont="1" applyFill="1" applyBorder="1" applyAlignment="1">
      <alignment horizontal="center"/>
    </xf>
    <xf numFmtId="0" fontId="12" fillId="24" borderId="19" xfId="0" applyFont="1" applyFill="1" applyBorder="1" applyAlignment="1">
      <alignment horizontal="center"/>
    </xf>
    <xf numFmtId="0" fontId="12" fillId="24" borderId="17" xfId="0" applyFont="1" applyFill="1" applyBorder="1" applyAlignment="1">
      <alignment horizontal="center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24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left" vertical="top" wrapText="1"/>
    </xf>
    <xf numFmtId="0" fontId="15" fillId="24" borderId="33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ontact-spb.ru/" TargetMode="External" /><Relationship Id="rId3" Type="http://schemas.openxmlformats.org/officeDocument/2006/relationships/hyperlink" Target="http://contact-spb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1924050</xdr:colOff>
      <xdr:row>3</xdr:row>
      <xdr:rowOff>152400</xdr:rowOff>
    </xdr:to>
    <xdr:pic>
      <xdr:nvPicPr>
        <xdr:cNvPr id="1" name="Рисунок 2" descr="LOGO.JPG">
          <a:hlinkClick r:id="rId3"/>
        </xdr:cNvPr>
        <xdr:cNvPicPr preferRelativeResize="1">
          <a:picLocks noChangeAspect="1"/>
        </xdr:cNvPicPr>
      </xdr:nvPicPr>
      <xdr:blipFill>
        <a:blip r:embed="rId1"/>
        <a:srcRect t="70832"/>
        <a:stretch>
          <a:fillRect/>
        </a:stretch>
      </xdr:blipFill>
      <xdr:spPr>
        <a:xfrm>
          <a:off x="0" y="0"/>
          <a:ext cx="1924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T131"/>
  <sheetViews>
    <sheetView tabSelected="1" zoomScalePageLayoutView="0" workbookViewId="0" topLeftCell="A1">
      <pane ySplit="3" topLeftCell="BM31" activePane="bottomLeft" state="frozen"/>
      <selection pane="topLeft" activeCell="A1" sqref="A1"/>
      <selection pane="bottomLeft" activeCell="G65" sqref="G65"/>
    </sheetView>
  </sheetViews>
  <sheetFormatPr defaultColWidth="9.00390625" defaultRowHeight="12.75"/>
  <cols>
    <col min="1" max="3" width="9.125" style="31" customWidth="1"/>
    <col min="4" max="4" width="30.00390625" style="31" customWidth="1"/>
    <col min="5" max="7" width="13.125" style="31" customWidth="1"/>
    <col min="8" max="8" width="5.125" style="1" customWidth="1"/>
    <col min="9" max="10" width="16.375" style="1" customWidth="1"/>
    <col min="11" max="14" width="9.125" style="1" customWidth="1"/>
    <col min="15" max="27" width="9.125" style="10" customWidth="1"/>
    <col min="28" max="16384" width="9.125" style="1" customWidth="1"/>
  </cols>
  <sheetData>
    <row r="1" spans="1:72" s="2" customFormat="1" ht="19.5" customHeight="1">
      <c r="A1" s="86" t="s">
        <v>148</v>
      </c>
      <c r="B1" s="87"/>
      <c r="C1" s="87"/>
      <c r="D1" s="144"/>
      <c r="E1" s="145"/>
      <c r="F1" s="145"/>
      <c r="G1" s="145"/>
      <c r="H1" s="4"/>
      <c r="I1" s="4"/>
      <c r="J1" s="139"/>
      <c r="K1" s="139"/>
      <c r="L1" s="139"/>
      <c r="M1" s="139"/>
      <c r="N1" s="5"/>
      <c r="O1" s="5"/>
      <c r="P1" s="6"/>
      <c r="Q1" s="7"/>
      <c r="R1" s="8"/>
      <c r="S1" s="5"/>
      <c r="T1" s="5"/>
      <c r="U1" s="5"/>
      <c r="V1" s="5"/>
      <c r="W1" s="8"/>
      <c r="X1" s="7"/>
      <c r="Y1" s="8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s="2" customFormat="1" ht="6.75" customHeight="1">
      <c r="A2" s="140"/>
      <c r="B2" s="141"/>
      <c r="C2" s="141"/>
      <c r="D2" s="141"/>
      <c r="E2" s="141"/>
      <c r="F2" s="141"/>
      <c r="G2" s="141"/>
      <c r="H2" s="4"/>
      <c r="I2" s="4"/>
      <c r="J2" s="52"/>
      <c r="K2" s="52"/>
      <c r="L2" s="52"/>
      <c r="M2" s="52"/>
      <c r="N2" s="5"/>
      <c r="O2" s="5"/>
      <c r="P2" s="6"/>
      <c r="Q2" s="7"/>
      <c r="R2" s="8"/>
      <c r="S2" s="5"/>
      <c r="T2" s="5"/>
      <c r="U2" s="5"/>
      <c r="V2" s="5"/>
      <c r="W2" s="8"/>
      <c r="X2" s="7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27" s="2" customFormat="1" ht="13.5" customHeight="1">
      <c r="A3" s="29" t="s">
        <v>59</v>
      </c>
      <c r="B3" s="142" t="s">
        <v>60</v>
      </c>
      <c r="C3" s="142"/>
      <c r="D3" s="142"/>
      <c r="E3" s="142"/>
      <c r="F3" s="143" t="s">
        <v>89</v>
      </c>
      <c r="G3" s="143"/>
      <c r="H3" s="27"/>
      <c r="I3" s="28"/>
      <c r="J3" s="28"/>
      <c r="K3" s="27"/>
      <c r="L3" s="27"/>
      <c r="M3" s="27"/>
      <c r="O3" s="147"/>
      <c r="P3" s="147"/>
      <c r="Q3" s="147"/>
      <c r="R3" s="147"/>
      <c r="S3" s="147"/>
      <c r="T3" s="147"/>
      <c r="U3" s="3"/>
      <c r="V3" s="147"/>
      <c r="W3" s="147"/>
      <c r="X3" s="147"/>
      <c r="Y3" s="147"/>
      <c r="Z3" s="147"/>
      <c r="AA3" s="147"/>
    </row>
    <row r="4" spans="1:27" s="2" customFormat="1" ht="12.75" customHeight="1">
      <c r="A4" s="126" t="s">
        <v>18</v>
      </c>
      <c r="B4" s="126"/>
      <c r="C4" s="126"/>
      <c r="D4" s="126"/>
      <c r="E4" s="126"/>
      <c r="F4" s="126"/>
      <c r="G4" s="126"/>
      <c r="H4" s="27"/>
      <c r="I4" s="28"/>
      <c r="J4" s="28"/>
      <c r="K4" s="27"/>
      <c r="L4" s="27"/>
      <c r="M4" s="27"/>
      <c r="O4" s="48"/>
      <c r="P4" s="48"/>
      <c r="Q4" s="48"/>
      <c r="R4" s="48"/>
      <c r="S4" s="48"/>
      <c r="T4" s="48"/>
      <c r="U4" s="3"/>
      <c r="V4" s="48"/>
      <c r="W4" s="48"/>
      <c r="X4" s="48"/>
      <c r="Y4" s="48"/>
      <c r="Z4" s="48"/>
      <c r="AA4" s="48"/>
    </row>
    <row r="5" spans="1:27" ht="12.75">
      <c r="A5" s="127" t="s">
        <v>19</v>
      </c>
      <c r="B5" s="127"/>
      <c r="C5" s="127"/>
      <c r="D5" s="127"/>
      <c r="E5" s="127"/>
      <c r="F5" s="127"/>
      <c r="G5" s="127"/>
      <c r="H5" s="9"/>
      <c r="I5" s="9"/>
      <c r="J5" s="9"/>
      <c r="K5" s="9"/>
      <c r="L5" s="9"/>
      <c r="M5" s="9"/>
      <c r="O5" s="146"/>
      <c r="P5" s="146"/>
      <c r="Q5" s="146"/>
      <c r="R5" s="146"/>
      <c r="S5" s="146"/>
      <c r="T5" s="146"/>
      <c r="V5" s="146"/>
      <c r="W5" s="146"/>
      <c r="X5" s="146"/>
      <c r="Y5" s="146"/>
      <c r="Z5" s="146"/>
      <c r="AA5" s="146"/>
    </row>
    <row r="6" spans="1:27" ht="26.25" customHeight="1">
      <c r="A6" s="127" t="s">
        <v>20</v>
      </c>
      <c r="B6" s="127"/>
      <c r="C6" s="127"/>
      <c r="D6" s="127"/>
      <c r="E6" s="127"/>
      <c r="F6" s="127"/>
      <c r="G6" s="127"/>
      <c r="H6" s="11"/>
      <c r="I6" s="12"/>
      <c r="J6" s="12"/>
      <c r="K6" s="12"/>
      <c r="L6" s="12"/>
      <c r="M6" s="12"/>
      <c r="O6" s="13"/>
      <c r="P6" s="14"/>
      <c r="Q6" s="14"/>
      <c r="R6" s="14"/>
      <c r="S6" s="14"/>
      <c r="T6" s="14"/>
      <c r="V6" s="13"/>
      <c r="W6" s="14"/>
      <c r="X6" s="14"/>
      <c r="Y6" s="14"/>
      <c r="Z6" s="14"/>
      <c r="AA6" s="14"/>
    </row>
    <row r="7" spans="1:27" ht="12.75" customHeight="1">
      <c r="A7" s="135" t="s">
        <v>76</v>
      </c>
      <c r="B7" s="135"/>
      <c r="C7" s="135"/>
      <c r="D7" s="135"/>
      <c r="E7" s="135"/>
      <c r="F7" s="135"/>
      <c r="G7" s="135"/>
      <c r="H7" s="15"/>
      <c r="I7" s="16"/>
      <c r="J7" s="12"/>
      <c r="K7" s="12"/>
      <c r="L7" s="12"/>
      <c r="M7" s="12"/>
      <c r="O7" s="17"/>
      <c r="P7" s="14"/>
      <c r="Q7" s="14"/>
      <c r="R7" s="14"/>
      <c r="S7" s="14"/>
      <c r="T7" s="14"/>
      <c r="V7" s="17"/>
      <c r="W7" s="14"/>
      <c r="X7" s="14"/>
      <c r="Y7" s="14"/>
      <c r="Z7" s="14"/>
      <c r="AA7" s="14"/>
    </row>
    <row r="8" spans="1:27" ht="12.75">
      <c r="A8" s="98">
        <v>1.1</v>
      </c>
      <c r="B8" s="119" t="s">
        <v>69</v>
      </c>
      <c r="C8" s="119"/>
      <c r="D8" s="119"/>
      <c r="E8" s="119"/>
      <c r="F8" s="131">
        <v>142</v>
      </c>
      <c r="G8" s="131"/>
      <c r="H8" s="9"/>
      <c r="I8" s="18"/>
      <c r="J8" s="12"/>
      <c r="K8" s="9"/>
      <c r="L8" s="9"/>
      <c r="M8" s="9"/>
      <c r="O8" s="146"/>
      <c r="P8" s="146"/>
      <c r="Q8" s="146"/>
      <c r="R8" s="146"/>
      <c r="S8" s="146"/>
      <c r="T8" s="146"/>
      <c r="V8" s="146"/>
      <c r="W8" s="146"/>
      <c r="X8" s="146"/>
      <c r="Y8" s="146"/>
      <c r="Z8" s="146"/>
      <c r="AA8" s="146"/>
    </row>
    <row r="9" spans="1:27" ht="12.75">
      <c r="A9" s="95">
        <v>1.2</v>
      </c>
      <c r="B9" s="134" t="s">
        <v>61</v>
      </c>
      <c r="C9" s="134"/>
      <c r="D9" s="134"/>
      <c r="E9" s="134"/>
      <c r="F9" s="131">
        <v>193</v>
      </c>
      <c r="G9" s="115"/>
      <c r="H9" s="15"/>
      <c r="I9" s="16"/>
      <c r="J9" s="12"/>
      <c r="K9" s="12"/>
      <c r="L9" s="12"/>
      <c r="M9" s="12"/>
      <c r="O9" s="17"/>
      <c r="P9" s="14"/>
      <c r="Q9" s="14"/>
      <c r="R9" s="14"/>
      <c r="S9" s="14"/>
      <c r="T9" s="14"/>
      <c r="V9" s="17"/>
      <c r="W9" s="14"/>
      <c r="X9" s="14"/>
      <c r="Y9" s="14"/>
      <c r="Z9" s="14"/>
      <c r="AA9" s="14"/>
    </row>
    <row r="10" spans="1:27" ht="12.75">
      <c r="A10" s="95">
        <v>1.3</v>
      </c>
      <c r="B10" s="134" t="s">
        <v>62</v>
      </c>
      <c r="C10" s="134"/>
      <c r="D10" s="134"/>
      <c r="E10" s="134"/>
      <c r="F10" s="131">
        <v>204</v>
      </c>
      <c r="G10" s="131"/>
      <c r="H10" s="19"/>
      <c r="I10" s="18"/>
      <c r="J10" s="12"/>
      <c r="K10" s="19"/>
      <c r="L10" s="19"/>
      <c r="M10" s="19"/>
      <c r="O10" s="146"/>
      <c r="P10" s="146"/>
      <c r="Q10" s="146"/>
      <c r="R10" s="146"/>
      <c r="S10" s="146"/>
      <c r="T10" s="146"/>
      <c r="V10" s="146"/>
      <c r="W10" s="146"/>
      <c r="X10" s="146"/>
      <c r="Y10" s="146"/>
      <c r="Z10" s="146"/>
      <c r="AA10" s="146"/>
    </row>
    <row r="11" spans="1:27" ht="12.75">
      <c r="A11" s="135" t="s">
        <v>77</v>
      </c>
      <c r="B11" s="135"/>
      <c r="C11" s="135"/>
      <c r="D11" s="135"/>
      <c r="E11" s="135"/>
      <c r="F11" s="135"/>
      <c r="G11" s="135"/>
      <c r="H11" s="15"/>
      <c r="I11" s="12"/>
      <c r="J11" s="12"/>
      <c r="K11" s="12"/>
      <c r="L11" s="12"/>
      <c r="M11" s="12"/>
      <c r="O11" s="17"/>
      <c r="P11" s="14"/>
      <c r="Q11" s="14"/>
      <c r="R11" s="14"/>
      <c r="S11" s="14"/>
      <c r="T11" s="14"/>
      <c r="V11" s="17"/>
      <c r="W11" s="14"/>
      <c r="X11" s="14"/>
      <c r="Y11" s="14"/>
      <c r="Z11" s="14"/>
      <c r="AA11" s="14"/>
    </row>
    <row r="12" spans="1:27" ht="12.75">
      <c r="A12" s="95">
        <v>2.1</v>
      </c>
      <c r="B12" s="134" t="s">
        <v>68</v>
      </c>
      <c r="C12" s="134"/>
      <c r="D12" s="134"/>
      <c r="E12" s="134"/>
      <c r="F12" s="131">
        <v>242</v>
      </c>
      <c r="G12" s="131"/>
      <c r="H12" s="15"/>
      <c r="I12" s="12"/>
      <c r="J12" s="12"/>
      <c r="K12" s="12"/>
      <c r="L12" s="12"/>
      <c r="M12" s="12"/>
      <c r="O12" s="17"/>
      <c r="P12" s="14"/>
      <c r="Q12" s="14"/>
      <c r="R12" s="14"/>
      <c r="S12" s="14"/>
      <c r="T12" s="14"/>
      <c r="V12" s="17"/>
      <c r="W12" s="14"/>
      <c r="X12" s="14"/>
      <c r="Y12" s="14"/>
      <c r="Z12" s="14"/>
      <c r="AA12" s="14"/>
    </row>
    <row r="13" spans="1:27" ht="12.75" customHeight="1">
      <c r="A13" s="135" t="s">
        <v>78</v>
      </c>
      <c r="B13" s="135"/>
      <c r="C13" s="135"/>
      <c r="D13" s="135"/>
      <c r="E13" s="135"/>
      <c r="F13" s="135"/>
      <c r="G13" s="135"/>
      <c r="H13" s="15"/>
      <c r="I13" s="12"/>
      <c r="J13" s="12"/>
      <c r="K13" s="12"/>
      <c r="L13" s="12"/>
      <c r="M13" s="12"/>
      <c r="O13" s="17"/>
      <c r="P13" s="14"/>
      <c r="Q13" s="14"/>
      <c r="R13" s="14"/>
      <c r="S13" s="14"/>
      <c r="T13" s="14"/>
      <c r="V13" s="17"/>
      <c r="W13" s="14"/>
      <c r="X13" s="14"/>
      <c r="Y13" s="14"/>
      <c r="Z13" s="14"/>
      <c r="AA13" s="14"/>
    </row>
    <row r="14" spans="1:27" ht="12.75" customHeight="1">
      <c r="A14" s="95">
        <v>3.1</v>
      </c>
      <c r="B14" s="134" t="s">
        <v>146</v>
      </c>
      <c r="C14" s="134"/>
      <c r="D14" s="134"/>
      <c r="E14" s="134"/>
      <c r="F14" s="128">
        <v>168</v>
      </c>
      <c r="G14" s="128"/>
      <c r="H14" s="15"/>
      <c r="I14" s="12"/>
      <c r="J14" s="12"/>
      <c r="K14" s="12"/>
      <c r="L14" s="12"/>
      <c r="M14" s="12"/>
      <c r="O14" s="17"/>
      <c r="P14" s="14"/>
      <c r="Q14" s="14"/>
      <c r="R14" s="14"/>
      <c r="S14" s="14"/>
      <c r="T14" s="14"/>
      <c r="V14" s="17"/>
      <c r="W14" s="14"/>
      <c r="X14" s="14"/>
      <c r="Y14" s="14"/>
      <c r="Z14" s="14"/>
      <c r="AA14" s="14"/>
    </row>
    <row r="15" spans="1:27" ht="12.75" customHeight="1">
      <c r="A15" s="97">
        <v>3.2</v>
      </c>
      <c r="B15" s="114" t="s">
        <v>141</v>
      </c>
      <c r="C15" s="114"/>
      <c r="D15" s="114"/>
      <c r="E15" s="114"/>
      <c r="F15" s="99"/>
      <c r="G15" s="100">
        <v>171</v>
      </c>
      <c r="H15" s="15"/>
      <c r="I15" s="12"/>
      <c r="J15" s="12"/>
      <c r="K15" s="12"/>
      <c r="L15" s="12"/>
      <c r="M15" s="12"/>
      <c r="O15" s="17"/>
      <c r="P15" s="14"/>
      <c r="Q15" s="14"/>
      <c r="R15" s="14"/>
      <c r="S15" s="14"/>
      <c r="T15" s="14"/>
      <c r="V15" s="17"/>
      <c r="W15" s="14"/>
      <c r="X15" s="14"/>
      <c r="Y15" s="14"/>
      <c r="Z15" s="14"/>
      <c r="AA15" s="14"/>
    </row>
    <row r="16" spans="1:27" ht="12.75" customHeight="1">
      <c r="A16" s="97">
        <v>3.3</v>
      </c>
      <c r="B16" s="114" t="s">
        <v>140</v>
      </c>
      <c r="C16" s="114"/>
      <c r="D16" s="114"/>
      <c r="E16" s="114"/>
      <c r="F16" s="99"/>
      <c r="G16" s="100">
        <v>224</v>
      </c>
      <c r="H16" s="15"/>
      <c r="I16" s="12"/>
      <c r="J16" s="12"/>
      <c r="K16" s="12"/>
      <c r="L16" s="12"/>
      <c r="M16" s="12"/>
      <c r="O16" s="17"/>
      <c r="P16" s="14"/>
      <c r="Q16" s="14"/>
      <c r="R16" s="14"/>
      <c r="S16" s="14"/>
      <c r="T16" s="14"/>
      <c r="V16" s="17"/>
      <c r="W16" s="14"/>
      <c r="X16" s="14"/>
      <c r="Y16" s="14"/>
      <c r="Z16" s="14"/>
      <c r="AA16" s="14"/>
    </row>
    <row r="17" spans="1:27" ht="12.75">
      <c r="A17" s="95">
        <v>3.4</v>
      </c>
      <c r="B17" s="134" t="s">
        <v>139</v>
      </c>
      <c r="C17" s="134"/>
      <c r="D17" s="134"/>
      <c r="E17" s="134"/>
      <c r="F17" s="128">
        <v>270</v>
      </c>
      <c r="G17" s="128"/>
      <c r="H17" s="15"/>
      <c r="I17" s="12"/>
      <c r="J17" s="12"/>
      <c r="K17" s="12"/>
      <c r="L17" s="12"/>
      <c r="M17" s="12"/>
      <c r="O17" s="17"/>
      <c r="P17" s="14"/>
      <c r="Q17" s="14"/>
      <c r="R17" s="14"/>
      <c r="S17" s="14"/>
      <c r="T17" s="14"/>
      <c r="V17" s="17"/>
      <c r="W17" s="14"/>
      <c r="X17" s="14"/>
      <c r="Y17" s="14"/>
      <c r="Z17" s="14"/>
      <c r="AA17" s="14"/>
    </row>
    <row r="18" spans="1:27" ht="12.75">
      <c r="A18" s="97">
        <v>3.5</v>
      </c>
      <c r="B18" s="134" t="s">
        <v>81</v>
      </c>
      <c r="C18" s="134"/>
      <c r="D18" s="134"/>
      <c r="E18" s="134"/>
      <c r="F18" s="128">
        <v>280</v>
      </c>
      <c r="G18" s="128"/>
      <c r="H18" s="15"/>
      <c r="I18" s="12"/>
      <c r="J18" s="12"/>
      <c r="K18" s="12"/>
      <c r="L18" s="12"/>
      <c r="M18" s="12"/>
      <c r="O18" s="17"/>
      <c r="P18" s="14"/>
      <c r="Q18" s="14"/>
      <c r="R18" s="14"/>
      <c r="S18" s="14"/>
      <c r="T18" s="14"/>
      <c r="V18" s="17"/>
      <c r="W18" s="14"/>
      <c r="X18" s="14"/>
      <c r="Y18" s="14"/>
      <c r="Z18" s="14"/>
      <c r="AA18" s="14"/>
    </row>
    <row r="19" spans="1:27" ht="23.25" customHeight="1">
      <c r="A19" s="95">
        <v>3.6</v>
      </c>
      <c r="B19" s="119" t="s">
        <v>137</v>
      </c>
      <c r="C19" s="119"/>
      <c r="D19" s="119"/>
      <c r="E19" s="119"/>
      <c r="F19" s="128">
        <v>384</v>
      </c>
      <c r="G19" s="128"/>
      <c r="H19" s="15"/>
      <c r="I19" s="12"/>
      <c r="J19" s="12"/>
      <c r="K19" s="12"/>
      <c r="L19" s="12"/>
      <c r="M19" s="12"/>
      <c r="O19" s="17"/>
      <c r="P19" s="14"/>
      <c r="Q19" s="14"/>
      <c r="R19" s="14"/>
      <c r="S19" s="14"/>
      <c r="T19" s="14"/>
      <c r="V19" s="17"/>
      <c r="W19" s="14"/>
      <c r="X19" s="14"/>
      <c r="Y19" s="14"/>
      <c r="Z19" s="14"/>
      <c r="AA19" s="14"/>
    </row>
    <row r="20" spans="1:27" ht="36" customHeight="1">
      <c r="A20" s="97">
        <v>3.7</v>
      </c>
      <c r="B20" s="134" t="s">
        <v>147</v>
      </c>
      <c r="C20" s="134"/>
      <c r="D20" s="134"/>
      <c r="E20" s="134"/>
      <c r="F20" s="128">
        <v>439</v>
      </c>
      <c r="G20" s="128"/>
      <c r="H20" s="15"/>
      <c r="I20" s="12"/>
      <c r="J20" s="12"/>
      <c r="K20" s="12"/>
      <c r="L20" s="12"/>
      <c r="M20" s="12"/>
      <c r="O20" s="17"/>
      <c r="P20" s="14"/>
      <c r="Q20" s="14"/>
      <c r="R20" s="14"/>
      <c r="S20" s="14"/>
      <c r="T20" s="14"/>
      <c r="V20" s="17"/>
      <c r="W20" s="14"/>
      <c r="X20" s="14"/>
      <c r="Y20" s="14"/>
      <c r="Z20" s="14"/>
      <c r="AA20" s="14"/>
    </row>
    <row r="21" spans="1:27" ht="12.75" customHeight="1">
      <c r="A21" s="97">
        <v>3.8</v>
      </c>
      <c r="B21" s="134" t="s">
        <v>82</v>
      </c>
      <c r="C21" s="134"/>
      <c r="D21" s="134"/>
      <c r="E21" s="134"/>
      <c r="F21" s="128">
        <v>461</v>
      </c>
      <c r="G21" s="128"/>
      <c r="H21" s="15"/>
      <c r="I21" s="12"/>
      <c r="J21" s="12"/>
      <c r="K21" s="12"/>
      <c r="L21" s="12"/>
      <c r="M21" s="12"/>
      <c r="O21" s="17"/>
      <c r="P21" s="14"/>
      <c r="Q21" s="14"/>
      <c r="R21" s="14"/>
      <c r="S21" s="14"/>
      <c r="T21" s="14"/>
      <c r="V21" s="17"/>
      <c r="W21" s="14"/>
      <c r="X21" s="14"/>
      <c r="Y21" s="14"/>
      <c r="Z21" s="14"/>
      <c r="AA21" s="14"/>
    </row>
    <row r="22" spans="1:27" ht="12.75">
      <c r="A22" s="95">
        <v>3.9</v>
      </c>
      <c r="B22" s="119" t="s">
        <v>75</v>
      </c>
      <c r="C22" s="119"/>
      <c r="D22" s="119"/>
      <c r="E22" s="119"/>
      <c r="F22" s="119"/>
      <c r="G22" s="100">
        <v>483</v>
      </c>
      <c r="H22" s="15"/>
      <c r="I22" s="12"/>
      <c r="J22" s="12"/>
      <c r="K22" s="12"/>
      <c r="L22" s="12"/>
      <c r="M22" s="12"/>
      <c r="O22" s="17"/>
      <c r="P22" s="14"/>
      <c r="Q22" s="14"/>
      <c r="R22" s="14"/>
      <c r="S22" s="14"/>
      <c r="T22" s="14"/>
      <c r="V22" s="17"/>
      <c r="W22" s="14"/>
      <c r="X22" s="14"/>
      <c r="Y22" s="14"/>
      <c r="Z22" s="14"/>
      <c r="AA22" s="14"/>
    </row>
    <row r="23" spans="1:27" ht="12.75">
      <c r="A23" s="136" t="s">
        <v>138</v>
      </c>
      <c r="B23" s="137"/>
      <c r="C23" s="137"/>
      <c r="D23" s="137"/>
      <c r="E23" s="137"/>
      <c r="F23" s="137"/>
      <c r="G23" s="138"/>
      <c r="H23" s="15"/>
      <c r="I23" s="12"/>
      <c r="J23" s="12"/>
      <c r="K23" s="12"/>
      <c r="L23" s="12"/>
      <c r="M23" s="12"/>
      <c r="O23" s="17"/>
      <c r="P23" s="14"/>
      <c r="Q23" s="14"/>
      <c r="R23" s="14"/>
      <c r="S23" s="14"/>
      <c r="T23" s="14"/>
      <c r="V23" s="17"/>
      <c r="W23" s="14"/>
      <c r="X23" s="14"/>
      <c r="Y23" s="14"/>
      <c r="Z23" s="14"/>
      <c r="AA23" s="14"/>
    </row>
    <row r="24" spans="1:27" ht="12.75">
      <c r="A24" s="96">
        <v>4.1</v>
      </c>
      <c r="B24" s="119" t="s">
        <v>129</v>
      </c>
      <c r="C24" s="119"/>
      <c r="D24" s="119"/>
      <c r="E24" s="119"/>
      <c r="F24" s="128">
        <v>225</v>
      </c>
      <c r="G24" s="128"/>
      <c r="H24" s="15"/>
      <c r="I24" s="12"/>
      <c r="J24" s="12"/>
      <c r="K24" s="12"/>
      <c r="L24" s="12"/>
      <c r="M24" s="12"/>
      <c r="O24" s="17"/>
      <c r="P24" s="14"/>
      <c r="Q24" s="14"/>
      <c r="R24" s="14"/>
      <c r="S24" s="14"/>
      <c r="T24" s="14"/>
      <c r="V24" s="17"/>
      <c r="W24" s="14"/>
      <c r="X24" s="14"/>
      <c r="Y24" s="14"/>
      <c r="Z24" s="14"/>
      <c r="AA24" s="14"/>
    </row>
    <row r="25" spans="1:27" ht="22.5" customHeight="1">
      <c r="A25" s="126" t="s">
        <v>21</v>
      </c>
      <c r="B25" s="126"/>
      <c r="C25" s="126"/>
      <c r="D25" s="126"/>
      <c r="E25" s="126"/>
      <c r="F25" s="126"/>
      <c r="G25" s="126"/>
      <c r="H25" s="15"/>
      <c r="I25" s="12"/>
      <c r="J25" s="12"/>
      <c r="K25" s="12"/>
      <c r="L25" s="12"/>
      <c r="M25" s="12"/>
      <c r="O25" s="17"/>
      <c r="P25" s="14"/>
      <c r="Q25" s="14"/>
      <c r="R25" s="14"/>
      <c r="S25" s="14"/>
      <c r="T25" s="14"/>
      <c r="V25" s="17"/>
      <c r="W25" s="14"/>
      <c r="X25" s="14"/>
      <c r="Y25" s="14"/>
      <c r="Z25" s="14"/>
      <c r="AA25" s="14"/>
    </row>
    <row r="26" spans="1:27" ht="24" customHeight="1">
      <c r="A26" s="127" t="s">
        <v>2</v>
      </c>
      <c r="B26" s="127"/>
      <c r="C26" s="127"/>
      <c r="D26" s="127"/>
      <c r="E26" s="127"/>
      <c r="F26" s="127"/>
      <c r="G26" s="127"/>
      <c r="H26" s="15"/>
      <c r="I26" s="12"/>
      <c r="J26" s="12"/>
      <c r="K26" s="12"/>
      <c r="L26" s="12"/>
      <c r="M26" s="12"/>
      <c r="O26" s="17"/>
      <c r="P26" s="14"/>
      <c r="Q26" s="14"/>
      <c r="R26" s="14"/>
      <c r="S26" s="14"/>
      <c r="T26" s="14"/>
      <c r="V26" s="17"/>
      <c r="W26" s="14"/>
      <c r="X26" s="14"/>
      <c r="Y26" s="14"/>
      <c r="Z26" s="14"/>
      <c r="AA26" s="14"/>
    </row>
    <row r="27" spans="1:27" ht="12.75" customHeight="1">
      <c r="A27" s="127" t="s">
        <v>3</v>
      </c>
      <c r="B27" s="127"/>
      <c r="C27" s="127"/>
      <c r="D27" s="127"/>
      <c r="E27" s="127"/>
      <c r="F27" s="127"/>
      <c r="G27" s="127"/>
      <c r="H27" s="15"/>
      <c r="I27" s="12"/>
      <c r="J27" s="12"/>
      <c r="K27" s="12"/>
      <c r="L27" s="12"/>
      <c r="M27" s="12"/>
      <c r="O27" s="17"/>
      <c r="P27" s="14"/>
      <c r="Q27" s="14"/>
      <c r="R27" s="14"/>
      <c r="S27" s="14"/>
      <c r="T27" s="14"/>
      <c r="V27" s="17"/>
      <c r="W27" s="14"/>
      <c r="X27" s="14"/>
      <c r="Y27" s="14"/>
      <c r="Z27" s="14"/>
      <c r="AA27" s="14"/>
    </row>
    <row r="28" spans="1:27" ht="12.75" customHeight="1">
      <c r="A28" s="127" t="s">
        <v>4</v>
      </c>
      <c r="B28" s="127"/>
      <c r="C28" s="127"/>
      <c r="D28" s="127"/>
      <c r="E28" s="127"/>
      <c r="F28" s="127"/>
      <c r="G28" s="127"/>
      <c r="H28" s="15"/>
      <c r="I28" s="12"/>
      <c r="J28" s="12"/>
      <c r="K28" s="12"/>
      <c r="L28" s="12"/>
      <c r="M28" s="12"/>
      <c r="O28" s="17"/>
      <c r="P28" s="14"/>
      <c r="Q28" s="14"/>
      <c r="R28" s="14"/>
      <c r="S28" s="14"/>
      <c r="T28" s="14"/>
      <c r="V28" s="17"/>
      <c r="W28" s="14"/>
      <c r="X28" s="14"/>
      <c r="Y28" s="14"/>
      <c r="Z28" s="14"/>
      <c r="AA28" s="14"/>
    </row>
    <row r="29" spans="1:27" ht="12.75">
      <c r="A29" s="132" t="s">
        <v>79</v>
      </c>
      <c r="B29" s="132"/>
      <c r="C29" s="132"/>
      <c r="D29" s="132"/>
      <c r="E29" s="132"/>
      <c r="F29" s="132"/>
      <c r="G29" s="132"/>
      <c r="H29" s="15"/>
      <c r="I29" s="12"/>
      <c r="J29" s="12"/>
      <c r="K29" s="12"/>
      <c r="L29" s="12"/>
      <c r="M29" s="12"/>
      <c r="O29" s="17"/>
      <c r="P29" s="14"/>
      <c r="Q29" s="14"/>
      <c r="R29" s="14"/>
      <c r="S29" s="14"/>
      <c r="T29" s="14"/>
      <c r="V29" s="17"/>
      <c r="W29" s="14"/>
      <c r="X29" s="14"/>
      <c r="Y29" s="14"/>
      <c r="Z29" s="14"/>
      <c r="AA29" s="14"/>
    </row>
    <row r="30" spans="1:27" ht="12.75" customHeight="1">
      <c r="A30" s="95">
        <v>5.1</v>
      </c>
      <c r="B30" s="119" t="s">
        <v>71</v>
      </c>
      <c r="C30" s="119"/>
      <c r="D30" s="119"/>
      <c r="E30" s="119"/>
      <c r="F30" s="128">
        <v>494</v>
      </c>
      <c r="G30" s="128"/>
      <c r="H30" s="15"/>
      <c r="I30" s="12"/>
      <c r="J30" s="12"/>
      <c r="K30" s="12"/>
      <c r="L30" s="12"/>
      <c r="M30" s="12"/>
      <c r="O30" s="17"/>
      <c r="P30" s="14"/>
      <c r="Q30" s="14"/>
      <c r="R30" s="14"/>
      <c r="S30" s="14"/>
      <c r="T30" s="14"/>
      <c r="V30" s="17"/>
      <c r="W30" s="14"/>
      <c r="X30" s="14"/>
      <c r="Y30" s="14"/>
      <c r="Z30" s="14"/>
      <c r="AA30" s="14"/>
    </row>
    <row r="31" spans="1:27" ht="12.75">
      <c r="A31" s="95">
        <v>5.2</v>
      </c>
      <c r="B31" s="134" t="s">
        <v>125</v>
      </c>
      <c r="C31" s="134"/>
      <c r="D31" s="134"/>
      <c r="E31" s="134"/>
      <c r="F31" s="128">
        <v>516</v>
      </c>
      <c r="G31" s="128"/>
      <c r="H31" s="20"/>
      <c r="I31" s="21"/>
      <c r="J31" s="21"/>
      <c r="K31" s="21"/>
      <c r="L31" s="21"/>
      <c r="M31" s="21"/>
      <c r="O31" s="20"/>
      <c r="P31" s="21"/>
      <c r="Q31" s="21"/>
      <c r="R31" s="21"/>
      <c r="S31" s="21"/>
      <c r="T31" s="21"/>
      <c r="V31" s="20"/>
      <c r="W31" s="21"/>
      <c r="X31" s="21"/>
      <c r="Y31" s="21"/>
      <c r="Z31" s="21"/>
      <c r="AA31" s="21"/>
    </row>
    <row r="32" spans="1:27" ht="12.75">
      <c r="A32" s="95">
        <v>5.3</v>
      </c>
      <c r="B32" s="134" t="s">
        <v>126</v>
      </c>
      <c r="C32" s="134"/>
      <c r="D32" s="134"/>
      <c r="E32" s="134"/>
      <c r="F32" s="134"/>
      <c r="G32" s="100">
        <v>589</v>
      </c>
      <c r="H32" s="20"/>
      <c r="I32" s="21"/>
      <c r="J32" s="21"/>
      <c r="K32" s="21"/>
      <c r="L32" s="21"/>
      <c r="M32" s="21"/>
      <c r="O32" s="20"/>
      <c r="P32" s="21"/>
      <c r="Q32" s="21"/>
      <c r="R32" s="21"/>
      <c r="S32" s="21"/>
      <c r="T32" s="21"/>
      <c r="V32" s="20"/>
      <c r="W32" s="21"/>
      <c r="X32" s="21"/>
      <c r="Y32" s="21"/>
      <c r="Z32" s="21"/>
      <c r="AA32" s="21"/>
    </row>
    <row r="33" spans="1:27" s="82" customFormat="1" ht="12.75">
      <c r="A33" s="97">
        <v>5.4</v>
      </c>
      <c r="B33" s="129" t="s">
        <v>127</v>
      </c>
      <c r="C33" s="129"/>
      <c r="D33" s="129"/>
      <c r="E33" s="129"/>
      <c r="F33" s="129"/>
      <c r="G33" s="102">
        <v>725</v>
      </c>
      <c r="H33" s="20"/>
      <c r="I33" s="21"/>
      <c r="J33" s="21"/>
      <c r="K33" s="21"/>
      <c r="L33" s="21"/>
      <c r="M33" s="21"/>
      <c r="O33" s="20"/>
      <c r="P33" s="21"/>
      <c r="Q33" s="21"/>
      <c r="R33" s="21"/>
      <c r="S33" s="21"/>
      <c r="T33" s="21"/>
      <c r="U33" s="83"/>
      <c r="V33" s="20"/>
      <c r="W33" s="21"/>
      <c r="X33" s="21"/>
      <c r="Y33" s="21"/>
      <c r="Z33" s="21"/>
      <c r="AA33" s="21"/>
    </row>
    <row r="34" spans="1:27" ht="12.75">
      <c r="A34" s="95">
        <v>5.5</v>
      </c>
      <c r="B34" s="119" t="s">
        <v>128</v>
      </c>
      <c r="C34" s="119"/>
      <c r="D34" s="119"/>
      <c r="E34" s="119"/>
      <c r="F34" s="119"/>
      <c r="G34" s="100">
        <v>770</v>
      </c>
      <c r="H34" s="20"/>
      <c r="I34" s="21"/>
      <c r="J34" s="21"/>
      <c r="K34" s="21"/>
      <c r="L34" s="21"/>
      <c r="M34" s="21"/>
      <c r="O34" s="20"/>
      <c r="P34" s="21"/>
      <c r="Q34" s="21"/>
      <c r="R34" s="21"/>
      <c r="S34" s="21"/>
      <c r="T34" s="21"/>
      <c r="V34" s="20"/>
      <c r="W34" s="21"/>
      <c r="X34" s="21"/>
      <c r="Y34" s="21"/>
      <c r="Z34" s="21"/>
      <c r="AA34" s="21"/>
    </row>
    <row r="35" spans="1:27" ht="12.75">
      <c r="A35" s="125" t="s">
        <v>0</v>
      </c>
      <c r="B35" s="125"/>
      <c r="C35" s="125"/>
      <c r="D35" s="125"/>
      <c r="E35" s="125"/>
      <c r="F35" s="84"/>
      <c r="G35" s="41"/>
      <c r="H35" s="12"/>
      <c r="I35" s="12"/>
      <c r="J35" s="12"/>
      <c r="K35" s="12"/>
      <c r="L35" s="12"/>
      <c r="M35" s="12"/>
      <c r="O35" s="14"/>
      <c r="P35" s="14"/>
      <c r="Q35" s="14"/>
      <c r="R35" s="14"/>
      <c r="S35" s="14"/>
      <c r="T35" s="14"/>
      <c r="V35" s="17"/>
      <c r="W35" s="14"/>
      <c r="X35" s="14"/>
      <c r="Y35" s="14"/>
      <c r="Z35" s="14"/>
      <c r="AA35" s="14"/>
    </row>
    <row r="36" spans="1:27" ht="12.75" customHeight="1">
      <c r="A36" s="30"/>
      <c r="B36" s="119" t="s">
        <v>1</v>
      </c>
      <c r="C36" s="119"/>
      <c r="D36" s="119"/>
      <c r="E36" s="119"/>
      <c r="F36" s="130"/>
      <c r="G36" s="100">
        <v>205</v>
      </c>
      <c r="H36" s="12"/>
      <c r="I36" s="12"/>
      <c r="J36" s="12"/>
      <c r="K36" s="12"/>
      <c r="L36" s="12"/>
      <c r="M36" s="12"/>
      <c r="O36" s="14"/>
      <c r="P36" s="14"/>
      <c r="Q36" s="14"/>
      <c r="R36" s="14"/>
      <c r="S36" s="14"/>
      <c r="T36" s="14"/>
      <c r="V36" s="17"/>
      <c r="W36" s="14"/>
      <c r="X36" s="14"/>
      <c r="Y36" s="14"/>
      <c r="Z36" s="14"/>
      <c r="AA36" s="14"/>
    </row>
    <row r="37" spans="1:27" ht="12.75" customHeight="1">
      <c r="A37" s="133" t="s">
        <v>85</v>
      </c>
      <c r="B37" s="133"/>
      <c r="C37" s="133"/>
      <c r="D37" s="133"/>
      <c r="E37" s="133"/>
      <c r="F37" s="104"/>
      <c r="G37" s="105"/>
      <c r="H37" s="12"/>
      <c r="I37" s="12"/>
      <c r="J37" s="12"/>
      <c r="K37" s="12"/>
      <c r="L37" s="12"/>
      <c r="M37" s="12"/>
      <c r="O37" s="14"/>
      <c r="P37" s="14"/>
      <c r="Q37" s="14"/>
      <c r="R37" s="14"/>
      <c r="S37" s="14"/>
      <c r="T37" s="14"/>
      <c r="V37" s="17"/>
      <c r="W37" s="14"/>
      <c r="X37" s="14"/>
      <c r="Y37" s="14"/>
      <c r="Z37" s="14"/>
      <c r="AA37" s="14"/>
    </row>
    <row r="38" spans="1:27" ht="12.75">
      <c r="A38" s="95">
        <v>7.1</v>
      </c>
      <c r="B38" s="119" t="s">
        <v>63</v>
      </c>
      <c r="C38" s="119"/>
      <c r="D38" s="119"/>
      <c r="E38" s="119"/>
      <c r="F38" s="103"/>
      <c r="G38" s="100">
        <v>212</v>
      </c>
      <c r="H38" s="12"/>
      <c r="I38" s="12"/>
      <c r="J38" s="12"/>
      <c r="K38" s="12"/>
      <c r="L38" s="12"/>
      <c r="M38" s="12"/>
      <c r="O38" s="14"/>
      <c r="P38" s="14"/>
      <c r="Q38" s="14"/>
      <c r="R38" s="14"/>
      <c r="S38" s="14"/>
      <c r="T38" s="14"/>
      <c r="V38" s="17"/>
      <c r="W38" s="14"/>
      <c r="X38" s="14"/>
      <c r="Y38" s="14"/>
      <c r="Z38" s="14"/>
      <c r="AA38" s="14"/>
    </row>
    <row r="39" spans="1:27" ht="13.5" customHeight="1">
      <c r="A39" s="95">
        <v>7.2</v>
      </c>
      <c r="B39" s="119" t="s">
        <v>142</v>
      </c>
      <c r="C39" s="119"/>
      <c r="D39" s="119"/>
      <c r="E39" s="119"/>
      <c r="F39" s="103"/>
      <c r="G39" s="100">
        <v>220</v>
      </c>
      <c r="H39" s="12"/>
      <c r="I39" s="12"/>
      <c r="J39" s="12"/>
      <c r="K39" s="12"/>
      <c r="L39" s="12"/>
      <c r="M39" s="12"/>
      <c r="O39" s="14"/>
      <c r="P39" s="14"/>
      <c r="Q39" s="14"/>
      <c r="R39" s="14"/>
      <c r="S39" s="14"/>
      <c r="T39" s="14"/>
      <c r="V39" s="17"/>
      <c r="W39" s="14"/>
      <c r="X39" s="14"/>
      <c r="Y39" s="14"/>
      <c r="Z39" s="14"/>
      <c r="AA39" s="14"/>
    </row>
    <row r="40" spans="1:27" ht="13.5" customHeight="1">
      <c r="A40" s="95">
        <v>7.3</v>
      </c>
      <c r="B40" s="119" t="s">
        <v>83</v>
      </c>
      <c r="C40" s="119"/>
      <c r="D40" s="119"/>
      <c r="E40" s="119"/>
      <c r="F40" s="130"/>
      <c r="G40" s="100">
        <v>230</v>
      </c>
      <c r="H40" s="12"/>
      <c r="I40" s="12"/>
      <c r="J40" s="12"/>
      <c r="K40" s="12"/>
      <c r="L40" s="12"/>
      <c r="M40" s="12"/>
      <c r="O40" s="14"/>
      <c r="P40" s="14"/>
      <c r="Q40" s="14"/>
      <c r="R40" s="14"/>
      <c r="S40" s="14"/>
      <c r="T40" s="14"/>
      <c r="V40" s="17"/>
      <c r="W40" s="14"/>
      <c r="X40" s="14"/>
      <c r="Y40" s="14"/>
      <c r="Z40" s="14"/>
      <c r="AA40" s="14"/>
    </row>
    <row r="41" spans="1:27" ht="15" customHeight="1">
      <c r="A41" s="95">
        <v>7.4</v>
      </c>
      <c r="B41" s="119" t="s">
        <v>143</v>
      </c>
      <c r="C41" s="119"/>
      <c r="D41" s="119"/>
      <c r="E41" s="119"/>
      <c r="F41" s="103"/>
      <c r="G41" s="100">
        <v>418</v>
      </c>
      <c r="H41" s="113"/>
      <c r="I41" s="113"/>
      <c r="J41" s="113"/>
      <c r="K41" s="113"/>
      <c r="L41" s="113"/>
      <c r="M41" s="113"/>
      <c r="O41" s="148"/>
      <c r="P41" s="148"/>
      <c r="Q41" s="148"/>
      <c r="R41" s="148"/>
      <c r="S41" s="148"/>
      <c r="T41" s="148"/>
      <c r="V41" s="148"/>
      <c r="W41" s="148"/>
      <c r="X41" s="148"/>
      <c r="Y41" s="148"/>
      <c r="Z41" s="148"/>
      <c r="AA41" s="148"/>
    </row>
    <row r="42" spans="1:27" ht="12.75" customHeight="1">
      <c r="A42" s="95">
        <v>7.5</v>
      </c>
      <c r="B42" s="121" t="s">
        <v>64</v>
      </c>
      <c r="C42" s="121"/>
      <c r="D42" s="121"/>
      <c r="E42" s="121"/>
      <c r="F42" s="103"/>
      <c r="G42" s="100">
        <v>457</v>
      </c>
      <c r="H42" s="15"/>
      <c r="I42" s="12"/>
      <c r="J42" s="12"/>
      <c r="K42" s="12"/>
      <c r="L42" s="12"/>
      <c r="M42" s="12"/>
      <c r="O42" s="22"/>
      <c r="P42" s="14"/>
      <c r="Q42" s="14"/>
      <c r="R42" s="14"/>
      <c r="S42" s="14"/>
      <c r="T42" s="14"/>
      <c r="V42" s="22"/>
      <c r="W42" s="14"/>
      <c r="X42" s="14"/>
      <c r="Y42" s="14"/>
      <c r="Z42" s="14"/>
      <c r="AA42" s="14"/>
    </row>
    <row r="43" spans="1:27" ht="13.5" customHeight="1">
      <c r="A43" s="121" t="s">
        <v>144</v>
      </c>
      <c r="B43" s="121"/>
      <c r="C43" s="121"/>
      <c r="D43" s="121"/>
      <c r="E43" s="121"/>
      <c r="F43" s="121"/>
      <c r="G43" s="121"/>
      <c r="H43" s="15"/>
      <c r="I43" s="12"/>
      <c r="J43" s="12"/>
      <c r="K43" s="12"/>
      <c r="L43" s="12"/>
      <c r="M43" s="12"/>
      <c r="N43" s="23"/>
      <c r="O43" s="17"/>
      <c r="P43" s="14"/>
      <c r="Q43" s="14"/>
      <c r="R43" s="14"/>
      <c r="S43" s="14"/>
      <c r="T43" s="14"/>
      <c r="V43" s="17"/>
      <c r="W43" s="14"/>
      <c r="X43" s="14"/>
      <c r="Y43" s="14"/>
      <c r="Z43" s="14"/>
      <c r="AA43" s="14"/>
    </row>
    <row r="44" spans="1:27" ht="12.75">
      <c r="A44" s="96">
        <v>7.6</v>
      </c>
      <c r="B44" s="124" t="s">
        <v>84</v>
      </c>
      <c r="C44" s="124"/>
      <c r="D44" s="124"/>
      <c r="E44" s="124"/>
      <c r="F44" s="124">
        <v>373</v>
      </c>
      <c r="G44" s="124"/>
      <c r="H44" s="15"/>
      <c r="I44" s="12"/>
      <c r="J44" s="12"/>
      <c r="K44" s="12"/>
      <c r="L44" s="12"/>
      <c r="M44" s="12"/>
      <c r="N44" s="23"/>
      <c r="O44" s="17"/>
      <c r="P44" s="14"/>
      <c r="Q44" s="14"/>
      <c r="R44" s="14"/>
      <c r="S44" s="14"/>
      <c r="T44" s="14"/>
      <c r="V44" s="17"/>
      <c r="W44" s="14"/>
      <c r="X44" s="14"/>
      <c r="Y44" s="14"/>
      <c r="Z44" s="14"/>
      <c r="AA44" s="14"/>
    </row>
    <row r="45" spans="1:27" ht="13.5" customHeight="1">
      <c r="A45" s="119" t="s">
        <v>145</v>
      </c>
      <c r="B45" s="119"/>
      <c r="C45" s="119"/>
      <c r="D45" s="119"/>
      <c r="E45" s="119"/>
      <c r="F45" s="119"/>
      <c r="G45" s="119"/>
      <c r="H45" s="15"/>
      <c r="I45" s="12"/>
      <c r="J45" s="12"/>
      <c r="K45" s="12"/>
      <c r="L45" s="12"/>
      <c r="M45" s="12"/>
      <c r="N45" s="23"/>
      <c r="O45" s="17"/>
      <c r="P45" s="14"/>
      <c r="Q45" s="14"/>
      <c r="R45" s="14"/>
      <c r="S45" s="14"/>
      <c r="T45" s="14"/>
      <c r="V45" s="17"/>
      <c r="W45" s="14"/>
      <c r="X45" s="14"/>
      <c r="Y45" s="14"/>
      <c r="Z45" s="14"/>
      <c r="AA45" s="14"/>
    </row>
    <row r="46" spans="1:27" ht="12.75">
      <c r="A46" s="95">
        <v>7.7</v>
      </c>
      <c r="B46" s="119" t="s">
        <v>84</v>
      </c>
      <c r="C46" s="119"/>
      <c r="D46" s="119"/>
      <c r="E46" s="119"/>
      <c r="F46" s="131">
        <v>678</v>
      </c>
      <c r="G46" s="131"/>
      <c r="H46" s="15"/>
      <c r="I46" s="12"/>
      <c r="J46" s="12"/>
      <c r="K46" s="12"/>
      <c r="L46" s="12"/>
      <c r="M46" s="12"/>
      <c r="N46" s="23"/>
      <c r="O46" s="17"/>
      <c r="P46" s="14"/>
      <c r="Q46" s="14"/>
      <c r="R46" s="14"/>
      <c r="S46" s="14"/>
      <c r="T46" s="14"/>
      <c r="V46" s="17"/>
      <c r="W46" s="14"/>
      <c r="X46" s="14"/>
      <c r="Y46" s="14"/>
      <c r="Z46" s="14"/>
      <c r="AA46" s="14"/>
    </row>
    <row r="47" spans="1:27" ht="12.75">
      <c r="A47" s="96"/>
      <c r="B47" s="101"/>
      <c r="C47" s="109"/>
      <c r="D47" s="109"/>
      <c r="E47" s="108"/>
      <c r="F47" s="106"/>
      <c r="G47" s="107"/>
      <c r="H47" s="15"/>
      <c r="I47" s="12"/>
      <c r="J47" s="12"/>
      <c r="K47" s="12"/>
      <c r="L47" s="12"/>
      <c r="M47" s="12"/>
      <c r="N47" s="23"/>
      <c r="O47" s="17"/>
      <c r="P47" s="14"/>
      <c r="Q47" s="14"/>
      <c r="R47" s="14"/>
      <c r="S47" s="14"/>
      <c r="T47" s="14"/>
      <c r="V47" s="17"/>
      <c r="W47" s="14"/>
      <c r="X47" s="14"/>
      <c r="Y47" s="14"/>
      <c r="Z47" s="14"/>
      <c r="AA47" s="14"/>
    </row>
    <row r="48" spans="1:27" ht="12.75" customHeight="1">
      <c r="A48" s="122" t="s">
        <v>130</v>
      </c>
      <c r="B48" s="122"/>
      <c r="C48" s="122"/>
      <c r="D48" s="122"/>
      <c r="E48" s="122"/>
      <c r="F48" s="122"/>
      <c r="G48" s="122"/>
      <c r="H48" s="15"/>
      <c r="I48" s="12"/>
      <c r="J48" s="12"/>
      <c r="K48" s="12"/>
      <c r="L48" s="12"/>
      <c r="M48" s="12"/>
      <c r="N48" s="23"/>
      <c r="O48" s="17"/>
      <c r="P48" s="14"/>
      <c r="Q48" s="14"/>
      <c r="R48" s="14"/>
      <c r="S48" s="14"/>
      <c r="T48" s="14"/>
      <c r="V48" s="17"/>
      <c r="W48" s="14"/>
      <c r="X48" s="14"/>
      <c r="Y48" s="14"/>
      <c r="Z48" s="14"/>
      <c r="AA48" s="14"/>
    </row>
    <row r="49" spans="1:27" ht="12.75" customHeight="1">
      <c r="A49" s="92"/>
      <c r="B49" s="111"/>
      <c r="C49" s="112"/>
      <c r="D49" s="110"/>
      <c r="E49" s="93" t="s">
        <v>131</v>
      </c>
      <c r="F49" s="93" t="s">
        <v>70</v>
      </c>
      <c r="G49" s="93" t="s">
        <v>132</v>
      </c>
      <c r="H49" s="15"/>
      <c r="I49" s="12"/>
      <c r="J49" s="12"/>
      <c r="K49" s="12"/>
      <c r="L49" s="12"/>
      <c r="M49" s="12"/>
      <c r="N49" s="23"/>
      <c r="O49" s="17"/>
      <c r="P49" s="14"/>
      <c r="Q49" s="14"/>
      <c r="R49" s="14"/>
      <c r="S49" s="14"/>
      <c r="T49" s="14"/>
      <c r="V49" s="17"/>
      <c r="W49" s="14"/>
      <c r="X49" s="14"/>
      <c r="Y49" s="14"/>
      <c r="Z49" s="14"/>
      <c r="AA49" s="14"/>
    </row>
    <row r="50" spans="1:27" ht="12.75" customHeight="1">
      <c r="A50" s="93">
        <v>8.1</v>
      </c>
      <c r="B50" s="123" t="s">
        <v>133</v>
      </c>
      <c r="C50" s="123"/>
      <c r="D50" s="123"/>
      <c r="E50" s="94">
        <v>290</v>
      </c>
      <c r="F50" s="94">
        <v>330</v>
      </c>
      <c r="G50" s="94">
        <v>473</v>
      </c>
      <c r="H50" s="15"/>
      <c r="I50" s="12"/>
      <c r="J50" s="12"/>
      <c r="K50" s="12"/>
      <c r="L50" s="12"/>
      <c r="M50" s="12"/>
      <c r="N50" s="23"/>
      <c r="O50" s="17"/>
      <c r="P50" s="14"/>
      <c r="Q50" s="14"/>
      <c r="R50" s="14"/>
      <c r="S50" s="14"/>
      <c r="T50" s="14"/>
      <c r="V50" s="17"/>
      <c r="W50" s="14"/>
      <c r="X50" s="14"/>
      <c r="Y50" s="14"/>
      <c r="Z50" s="14"/>
      <c r="AA50" s="14"/>
    </row>
    <row r="51" spans="1:27" ht="12.75" customHeight="1">
      <c r="A51" s="93">
        <v>8.2</v>
      </c>
      <c r="B51" s="123" t="s">
        <v>10</v>
      </c>
      <c r="C51" s="123"/>
      <c r="D51" s="123"/>
      <c r="E51" s="94">
        <v>300</v>
      </c>
      <c r="F51" s="94">
        <v>340</v>
      </c>
      <c r="G51" s="94"/>
      <c r="H51" s="15"/>
      <c r="I51" s="12"/>
      <c r="J51" s="12"/>
      <c r="K51" s="12"/>
      <c r="L51" s="12"/>
      <c r="M51" s="12"/>
      <c r="N51" s="23"/>
      <c r="O51" s="17"/>
      <c r="P51" s="14"/>
      <c r="Q51" s="14"/>
      <c r="R51" s="14"/>
      <c r="S51" s="14"/>
      <c r="T51" s="14"/>
      <c r="V51" s="17"/>
      <c r="W51" s="14"/>
      <c r="X51" s="14"/>
      <c r="Y51" s="14"/>
      <c r="Z51" s="14"/>
      <c r="AA51" s="14"/>
    </row>
    <row r="52" spans="1:27" ht="12.75" customHeight="1">
      <c r="A52" s="93">
        <v>8.3</v>
      </c>
      <c r="B52" s="123" t="s">
        <v>134</v>
      </c>
      <c r="C52" s="123"/>
      <c r="D52" s="123"/>
      <c r="E52" s="94">
        <v>310</v>
      </c>
      <c r="F52" s="94">
        <v>350</v>
      </c>
      <c r="G52" s="94">
        <v>572</v>
      </c>
      <c r="H52" s="15"/>
      <c r="I52" s="12"/>
      <c r="J52" s="12"/>
      <c r="K52" s="12"/>
      <c r="L52" s="12"/>
      <c r="M52" s="12"/>
      <c r="N52" s="23"/>
      <c r="O52" s="17"/>
      <c r="P52" s="14"/>
      <c r="Q52" s="14"/>
      <c r="R52" s="14"/>
      <c r="S52" s="14"/>
      <c r="T52" s="14"/>
      <c r="V52" s="17"/>
      <c r="W52" s="14"/>
      <c r="X52" s="14"/>
      <c r="Y52" s="14"/>
      <c r="Z52" s="14"/>
      <c r="AA52" s="14"/>
    </row>
    <row r="53" spans="1:27" ht="12.75" customHeight="1">
      <c r="A53" s="93">
        <v>8.4</v>
      </c>
      <c r="B53" s="123" t="s">
        <v>135</v>
      </c>
      <c r="C53" s="123"/>
      <c r="D53" s="123"/>
      <c r="E53" s="94">
        <v>340</v>
      </c>
      <c r="F53" s="94">
        <v>380</v>
      </c>
      <c r="G53" s="94">
        <v>627</v>
      </c>
      <c r="H53" s="15"/>
      <c r="I53" s="12"/>
      <c r="J53" s="12"/>
      <c r="K53" s="12"/>
      <c r="L53" s="12"/>
      <c r="M53" s="12"/>
      <c r="N53" s="23"/>
      <c r="O53" s="17"/>
      <c r="P53" s="14"/>
      <c r="Q53" s="14"/>
      <c r="R53" s="14"/>
      <c r="S53" s="14"/>
      <c r="T53" s="14"/>
      <c r="V53" s="17"/>
      <c r="W53" s="14"/>
      <c r="X53" s="14"/>
      <c r="Y53" s="14"/>
      <c r="Z53" s="14"/>
      <c r="AA53" s="14"/>
    </row>
    <row r="54" spans="1:27" ht="12.75" customHeight="1">
      <c r="A54" s="93">
        <v>8.5</v>
      </c>
      <c r="B54" s="123" t="s">
        <v>136</v>
      </c>
      <c r="C54" s="123"/>
      <c r="D54" s="123"/>
      <c r="E54" s="94">
        <v>370</v>
      </c>
      <c r="F54" s="94">
        <v>410</v>
      </c>
      <c r="G54" s="94">
        <v>665.5</v>
      </c>
      <c r="H54" s="15"/>
      <c r="I54" s="12"/>
      <c r="J54" s="12"/>
      <c r="K54" s="12"/>
      <c r="L54" s="12"/>
      <c r="M54" s="12"/>
      <c r="N54" s="23"/>
      <c r="O54" s="17"/>
      <c r="P54" s="14"/>
      <c r="Q54" s="14"/>
      <c r="R54" s="14"/>
      <c r="S54" s="14"/>
      <c r="T54" s="14"/>
      <c r="V54" s="17"/>
      <c r="W54" s="14"/>
      <c r="X54" s="14"/>
      <c r="Y54" s="14"/>
      <c r="Z54" s="14"/>
      <c r="AA54" s="14"/>
    </row>
    <row r="55" spans="1:27" ht="10.5" customHeight="1">
      <c r="A55" s="85"/>
      <c r="B55" s="111"/>
      <c r="C55" s="112"/>
      <c r="D55" s="110"/>
      <c r="E55" s="85"/>
      <c r="F55" s="85"/>
      <c r="G55" s="85"/>
      <c r="H55" s="15"/>
      <c r="I55" s="12"/>
      <c r="J55" s="12"/>
      <c r="K55" s="12"/>
      <c r="L55" s="12"/>
      <c r="M55" s="12"/>
      <c r="N55" s="23"/>
      <c r="O55" s="17"/>
      <c r="P55" s="14"/>
      <c r="Q55" s="14"/>
      <c r="R55" s="14"/>
      <c r="S55" s="14"/>
      <c r="T55" s="14"/>
      <c r="V55" s="17"/>
      <c r="W55" s="14"/>
      <c r="X55" s="14"/>
      <c r="Y55" s="14"/>
      <c r="Z55" s="14"/>
      <c r="AA55" s="14"/>
    </row>
    <row r="56" spans="1:27" ht="26.25" customHeight="1">
      <c r="A56" s="120" t="s">
        <v>86</v>
      </c>
      <c r="B56" s="120"/>
      <c r="C56" s="120"/>
      <c r="D56" s="120"/>
      <c r="E56" s="88" t="s">
        <v>80</v>
      </c>
      <c r="F56" s="88" t="s">
        <v>70</v>
      </c>
      <c r="G56" s="88" t="s">
        <v>72</v>
      </c>
      <c r="H56" s="24"/>
      <c r="I56" s="12"/>
      <c r="J56" s="12"/>
      <c r="K56" s="12"/>
      <c r="L56" s="12"/>
      <c r="M56" s="12"/>
      <c r="O56" s="25"/>
      <c r="P56" s="14"/>
      <c r="Q56" s="14"/>
      <c r="R56" s="14"/>
      <c r="S56" s="14"/>
      <c r="T56" s="14"/>
      <c r="V56" s="25"/>
      <c r="W56" s="14"/>
      <c r="X56" s="14"/>
      <c r="Y56" s="14"/>
      <c r="Z56" s="14"/>
      <c r="AA56" s="14"/>
    </row>
    <row r="57" spans="1:13" ht="12.75">
      <c r="A57" s="89">
        <v>11.1</v>
      </c>
      <c r="B57" s="118" t="s">
        <v>66</v>
      </c>
      <c r="C57" s="118"/>
      <c r="D57" s="118"/>
      <c r="E57" s="90">
        <v>730</v>
      </c>
      <c r="F57" s="90">
        <v>750</v>
      </c>
      <c r="G57" s="91">
        <v>1485</v>
      </c>
      <c r="H57" s="10"/>
      <c r="I57" s="10"/>
      <c r="J57" s="10"/>
      <c r="K57" s="10"/>
      <c r="L57" s="10"/>
      <c r="M57" s="10"/>
    </row>
    <row r="58" spans="1:7" ht="12.75">
      <c r="A58" s="89">
        <v>11.2</v>
      </c>
      <c r="B58" s="118" t="s">
        <v>67</v>
      </c>
      <c r="C58" s="118"/>
      <c r="D58" s="118"/>
      <c r="E58" s="90">
        <v>746</v>
      </c>
      <c r="F58" s="90">
        <v>766</v>
      </c>
      <c r="G58" s="91">
        <v>1517</v>
      </c>
    </row>
    <row r="59" spans="1:9" ht="12.75">
      <c r="A59" s="89">
        <v>11.3</v>
      </c>
      <c r="B59" s="118" t="s">
        <v>88</v>
      </c>
      <c r="C59" s="118"/>
      <c r="D59" s="118"/>
      <c r="E59" s="90">
        <v>788</v>
      </c>
      <c r="F59" s="90">
        <v>808</v>
      </c>
      <c r="G59" s="91">
        <v>1600</v>
      </c>
      <c r="H59" s="10"/>
      <c r="I59" s="10"/>
    </row>
    <row r="60" spans="1:9" ht="21.75" customHeight="1">
      <c r="A60" s="89">
        <v>11.4</v>
      </c>
      <c r="B60" s="118" t="s">
        <v>74</v>
      </c>
      <c r="C60" s="118"/>
      <c r="D60" s="118"/>
      <c r="E60" s="90">
        <v>922</v>
      </c>
      <c r="F60" s="90">
        <v>942</v>
      </c>
      <c r="G60" s="91">
        <v>1865</v>
      </c>
      <c r="H60" s="10"/>
      <c r="I60" s="10"/>
    </row>
    <row r="61" spans="1:9" ht="19.5">
      <c r="A61" s="120" t="s">
        <v>87</v>
      </c>
      <c r="B61" s="120"/>
      <c r="C61" s="120"/>
      <c r="D61" s="120"/>
      <c r="E61" s="120"/>
      <c r="F61" s="88" t="s">
        <v>70</v>
      </c>
      <c r="G61" s="88" t="s">
        <v>72</v>
      </c>
      <c r="H61" s="26"/>
      <c r="I61" s="10"/>
    </row>
    <row r="62" spans="1:9" ht="12.75">
      <c r="A62" s="89">
        <v>12.1</v>
      </c>
      <c r="B62" s="118" t="s">
        <v>66</v>
      </c>
      <c r="C62" s="118"/>
      <c r="D62" s="118"/>
      <c r="E62" s="118"/>
      <c r="F62" s="90">
        <v>440</v>
      </c>
      <c r="G62" s="91">
        <v>871</v>
      </c>
      <c r="H62" s="26"/>
      <c r="I62" s="10"/>
    </row>
    <row r="63" spans="1:9" ht="12.75">
      <c r="A63" s="89">
        <v>12.2</v>
      </c>
      <c r="B63" s="118" t="s">
        <v>67</v>
      </c>
      <c r="C63" s="118"/>
      <c r="D63" s="118"/>
      <c r="E63" s="118"/>
      <c r="F63" s="90">
        <v>446</v>
      </c>
      <c r="G63" s="91">
        <v>883</v>
      </c>
      <c r="H63" s="26"/>
      <c r="I63" s="10"/>
    </row>
    <row r="64" spans="1:27" ht="12.75">
      <c r="A64" s="89">
        <v>12.3</v>
      </c>
      <c r="B64" s="118" t="s">
        <v>88</v>
      </c>
      <c r="C64" s="118"/>
      <c r="D64" s="118"/>
      <c r="E64" s="118"/>
      <c r="F64" s="90">
        <v>464</v>
      </c>
      <c r="G64" s="91">
        <v>919</v>
      </c>
      <c r="H64" s="26"/>
      <c r="I64" s="1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89">
        <v>12.4</v>
      </c>
      <c r="B65" s="118" t="s">
        <v>74</v>
      </c>
      <c r="C65" s="118"/>
      <c r="D65" s="118"/>
      <c r="E65" s="118"/>
      <c r="F65" s="90">
        <v>525</v>
      </c>
      <c r="G65" s="91">
        <v>1039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1"/>
      <c r="F67" s="1"/>
      <c r="G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/>
      <c r="C71" s="1"/>
      <c r="D71" s="1"/>
      <c r="E71" s="1"/>
      <c r="F71" s="1"/>
      <c r="G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1"/>
      <c r="C83" s="1"/>
      <c r="D83" s="1"/>
      <c r="E83" s="1"/>
      <c r="F83" s="1"/>
      <c r="G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1"/>
      <c r="C84" s="1"/>
      <c r="D84" s="1"/>
      <c r="E84" s="1"/>
      <c r="F84" s="1"/>
      <c r="G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/>
      <c r="B85" s="1"/>
      <c r="C85" s="1"/>
      <c r="D85" s="1"/>
      <c r="E85" s="1"/>
      <c r="F85" s="1"/>
      <c r="G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1"/>
      <c r="C86" s="1"/>
      <c r="D86" s="1"/>
      <c r="E86" s="1"/>
      <c r="F86" s="1"/>
      <c r="G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/>
      <c r="B87" s="1"/>
      <c r="C87" s="1"/>
      <c r="D87" s="1"/>
      <c r="E87" s="1"/>
      <c r="F87" s="1"/>
      <c r="G87" s="1"/>
      <c r="H87" s="10"/>
      <c r="I87" s="10"/>
      <c r="J87" s="10"/>
      <c r="K87" s="10"/>
      <c r="L87" s="10"/>
      <c r="M87" s="10"/>
      <c r="N87" s="10"/>
      <c r="U87" s="1"/>
      <c r="V87" s="1"/>
      <c r="W87" s="1"/>
      <c r="X87" s="1"/>
      <c r="Y87" s="1"/>
      <c r="Z87" s="1"/>
      <c r="AA87" s="1"/>
    </row>
    <row r="88" spans="1:27" ht="12.75">
      <c r="A88" s="1"/>
      <c r="B88" s="1"/>
      <c r="C88" s="1"/>
      <c r="D88" s="1"/>
      <c r="E88" s="1"/>
      <c r="F88" s="1"/>
      <c r="G88" s="1"/>
      <c r="H88" s="10"/>
      <c r="I88" s="10"/>
      <c r="J88" s="10"/>
      <c r="K88" s="10"/>
      <c r="L88" s="10"/>
      <c r="M88" s="10"/>
      <c r="N88" s="10"/>
      <c r="U88" s="1"/>
      <c r="V88" s="1"/>
      <c r="W88" s="1"/>
      <c r="X88" s="1"/>
      <c r="Y88" s="1"/>
      <c r="Z88" s="1"/>
      <c r="AA88" s="1"/>
    </row>
    <row r="89" s="10" customFormat="1" ht="12.75"/>
    <row r="90" spans="1:7" s="10" customFormat="1" ht="12.75">
      <c r="A90" s="31"/>
      <c r="B90" s="31"/>
      <c r="C90" s="31"/>
      <c r="D90" s="31"/>
      <c r="E90" s="31"/>
      <c r="F90" s="31"/>
      <c r="G90" s="31"/>
    </row>
    <row r="91" spans="1:7" s="10" customFormat="1" ht="12.75">
      <c r="A91" s="31"/>
      <c r="B91" s="31"/>
      <c r="C91" s="31"/>
      <c r="D91" s="31"/>
      <c r="E91" s="31"/>
      <c r="F91" s="31"/>
      <c r="G91" s="31"/>
    </row>
    <row r="92" spans="1:7" s="10" customFormat="1" ht="12.75">
      <c r="A92" s="32"/>
      <c r="B92" s="32"/>
      <c r="C92" s="32"/>
      <c r="D92" s="32"/>
      <c r="E92" s="32"/>
      <c r="F92" s="32"/>
      <c r="G92" s="32"/>
    </row>
    <row r="93" spans="1:7" s="10" customFormat="1" ht="12.75">
      <c r="A93" s="32"/>
      <c r="B93" s="32"/>
      <c r="C93" s="32"/>
      <c r="D93" s="32"/>
      <c r="E93" s="32"/>
      <c r="F93" s="32"/>
      <c r="G93" s="32"/>
    </row>
    <row r="94" spans="1:7" s="10" customFormat="1" ht="12.75">
      <c r="A94" s="32"/>
      <c r="B94" s="32"/>
      <c r="C94" s="32"/>
      <c r="D94" s="32"/>
      <c r="E94" s="32"/>
      <c r="F94" s="32"/>
      <c r="G94" s="32"/>
    </row>
    <row r="95" spans="1:7" s="10" customFormat="1" ht="12.75">
      <c r="A95" s="32"/>
      <c r="B95" s="32"/>
      <c r="C95" s="32"/>
      <c r="D95" s="32"/>
      <c r="E95" s="32"/>
      <c r="F95" s="32"/>
      <c r="G95" s="32"/>
    </row>
    <row r="96" spans="1:7" s="10" customFormat="1" ht="12.75">
      <c r="A96" s="32"/>
      <c r="B96" s="32"/>
      <c r="C96" s="32"/>
      <c r="D96" s="32"/>
      <c r="E96" s="32"/>
      <c r="F96" s="32"/>
      <c r="G96" s="32"/>
    </row>
    <row r="97" spans="1:7" s="10" customFormat="1" ht="12.75">
      <c r="A97" s="32"/>
      <c r="B97" s="32"/>
      <c r="C97" s="32"/>
      <c r="D97" s="32"/>
      <c r="E97" s="32"/>
      <c r="F97" s="32"/>
      <c r="G97" s="32"/>
    </row>
    <row r="98" spans="1:7" s="10" customFormat="1" ht="12.75">
      <c r="A98" s="32"/>
      <c r="B98" s="32"/>
      <c r="C98" s="32"/>
      <c r="D98" s="32"/>
      <c r="E98" s="32"/>
      <c r="F98" s="32"/>
      <c r="G98" s="32"/>
    </row>
    <row r="99" spans="1:7" s="10" customFormat="1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3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4"/>
      <c r="F102" s="32"/>
      <c r="G102" s="32"/>
    </row>
    <row r="103" ht="12.75">
      <c r="E103" s="35"/>
    </row>
    <row r="105" ht="25.5" customHeight="1">
      <c r="E105" s="35"/>
    </row>
    <row r="106" ht="12.75">
      <c r="E106" s="35"/>
    </row>
    <row r="108" spans="4:5" ht="12.75">
      <c r="D108" s="36"/>
      <c r="E108" s="35"/>
    </row>
    <row r="109" spans="4:5" ht="12.75">
      <c r="D109" s="37"/>
      <c r="E109" s="38"/>
    </row>
    <row r="110" ht="12.75">
      <c r="E110" s="35"/>
    </row>
    <row r="111" ht="12.75">
      <c r="E111" s="35"/>
    </row>
    <row r="112" ht="12.75">
      <c r="C112" s="39"/>
    </row>
    <row r="114" ht="12.75">
      <c r="C114" s="39"/>
    </row>
    <row r="117" ht="12.75">
      <c r="E117" s="35"/>
    </row>
    <row r="118" ht="12.75">
      <c r="E118" s="35"/>
    </row>
    <row r="119" ht="12.75">
      <c r="E119" s="35"/>
    </row>
    <row r="120" ht="12.75">
      <c r="E120" s="35"/>
    </row>
    <row r="121" ht="12.75">
      <c r="E121" s="35"/>
    </row>
    <row r="125" ht="12.75">
      <c r="E125" s="35"/>
    </row>
    <row r="126" ht="12.75">
      <c r="E126" s="35"/>
    </row>
    <row r="127" ht="12.75">
      <c r="C127" s="39"/>
    </row>
    <row r="129" ht="12.75">
      <c r="C129" s="39"/>
    </row>
    <row r="131" ht="12.75">
      <c r="C131" s="39"/>
    </row>
  </sheetData>
  <sheetProtection formatCells="0" formatColumns="0" formatRows="0" insertColumns="0" insertRows="0" insertHyperlinks="0" deleteColumns="0" deleteRows="0" sort="0" autoFilter="0" pivotTables="0"/>
  <mergeCells count="94">
    <mergeCell ref="B51:D51"/>
    <mergeCell ref="B52:D52"/>
    <mergeCell ref="B17:E17"/>
    <mergeCell ref="F17:G17"/>
    <mergeCell ref="B18:E18"/>
    <mergeCell ref="F18:G18"/>
    <mergeCell ref="B19:E19"/>
    <mergeCell ref="B21:E21"/>
    <mergeCell ref="F19:G19"/>
    <mergeCell ref="B20:E20"/>
    <mergeCell ref="H41:M41"/>
    <mergeCell ref="O8:T8"/>
    <mergeCell ref="F14:G14"/>
    <mergeCell ref="B12:E12"/>
    <mergeCell ref="F12:G12"/>
    <mergeCell ref="B14:E14"/>
    <mergeCell ref="B16:E16"/>
    <mergeCell ref="B15:E15"/>
    <mergeCell ref="F9:G9"/>
    <mergeCell ref="B9:E9"/>
    <mergeCell ref="V41:AA41"/>
    <mergeCell ref="O10:T10"/>
    <mergeCell ref="V10:AA10"/>
    <mergeCell ref="V8:AA8"/>
    <mergeCell ref="O41:T41"/>
    <mergeCell ref="D1:G1"/>
    <mergeCell ref="V5:AA5"/>
    <mergeCell ref="O3:P3"/>
    <mergeCell ref="Q3:R3"/>
    <mergeCell ref="S3:T3"/>
    <mergeCell ref="O5:T5"/>
    <mergeCell ref="X3:Y3"/>
    <mergeCell ref="Z3:AA3"/>
    <mergeCell ref="V3:W3"/>
    <mergeCell ref="B8:E8"/>
    <mergeCell ref="B10:E10"/>
    <mergeCell ref="F10:G10"/>
    <mergeCell ref="J1:M1"/>
    <mergeCell ref="A2:G2"/>
    <mergeCell ref="A5:G5"/>
    <mergeCell ref="A6:G6"/>
    <mergeCell ref="B3:E3"/>
    <mergeCell ref="A4:G4"/>
    <mergeCell ref="F3:G3"/>
    <mergeCell ref="A7:G7"/>
    <mergeCell ref="F8:G8"/>
    <mergeCell ref="A11:G11"/>
    <mergeCell ref="B32:F32"/>
    <mergeCell ref="F20:G20"/>
    <mergeCell ref="F21:G21"/>
    <mergeCell ref="A23:G23"/>
    <mergeCell ref="B22:F22"/>
    <mergeCell ref="B30:E30"/>
    <mergeCell ref="A13:G13"/>
    <mergeCell ref="B40:F40"/>
    <mergeCell ref="B24:E24"/>
    <mergeCell ref="F24:G24"/>
    <mergeCell ref="F46:G46"/>
    <mergeCell ref="B39:E39"/>
    <mergeCell ref="A29:G29"/>
    <mergeCell ref="F31:G31"/>
    <mergeCell ref="B36:F36"/>
    <mergeCell ref="A37:E37"/>
    <mergeCell ref="B31:E31"/>
    <mergeCell ref="A35:E35"/>
    <mergeCell ref="A25:G25"/>
    <mergeCell ref="A26:G26"/>
    <mergeCell ref="B44:E44"/>
    <mergeCell ref="F30:G30"/>
    <mergeCell ref="A43:G43"/>
    <mergeCell ref="A27:G27"/>
    <mergeCell ref="A28:G28"/>
    <mergeCell ref="B33:F33"/>
    <mergeCell ref="B34:F34"/>
    <mergeCell ref="B42:E42"/>
    <mergeCell ref="B59:D59"/>
    <mergeCell ref="A48:G48"/>
    <mergeCell ref="B50:D50"/>
    <mergeCell ref="A56:D56"/>
    <mergeCell ref="F44:G44"/>
    <mergeCell ref="A45:G45"/>
    <mergeCell ref="B53:D53"/>
    <mergeCell ref="B54:D54"/>
    <mergeCell ref="B46:E46"/>
    <mergeCell ref="B64:E64"/>
    <mergeCell ref="B38:E38"/>
    <mergeCell ref="B41:E41"/>
    <mergeCell ref="B65:E65"/>
    <mergeCell ref="B57:D57"/>
    <mergeCell ref="B58:D58"/>
    <mergeCell ref="B62:E62"/>
    <mergeCell ref="A61:E61"/>
    <mergeCell ref="B63:E63"/>
    <mergeCell ref="B60:D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9"/>
  <sheetViews>
    <sheetView zoomScalePageLayoutView="0" workbookViewId="0" topLeftCell="A2">
      <selection activeCell="F7" sqref="F7"/>
    </sheetView>
  </sheetViews>
  <sheetFormatPr defaultColWidth="9.00390625" defaultRowHeight="12.75"/>
  <cols>
    <col min="1" max="1" width="27.00390625" style="0" customWidth="1"/>
    <col min="2" max="2" width="18.125" style="0" bestFit="1" customWidth="1"/>
    <col min="3" max="3" width="22.875" style="0" bestFit="1" customWidth="1"/>
    <col min="4" max="4" width="11.625" style="0" bestFit="1" customWidth="1"/>
    <col min="5" max="23" width="9.125" style="40" customWidth="1"/>
  </cols>
  <sheetData>
    <row r="1" s="74" customFormat="1" ht="12.75" hidden="1"/>
    <row r="2" s="74" customFormat="1" ht="21.75" customHeight="1">
      <c r="A2" s="86" t="s">
        <v>148</v>
      </c>
    </row>
    <row r="3" s="74" customFormat="1" ht="15.75" customHeight="1" hidden="1"/>
    <row r="4" s="74" customFormat="1" ht="0.75" customHeight="1"/>
    <row r="5" s="74" customFormat="1" ht="15">
      <c r="A5" s="68" t="s">
        <v>149</v>
      </c>
    </row>
    <row r="6" spans="1:5" ht="14.25">
      <c r="A6" s="117" t="s">
        <v>92</v>
      </c>
      <c r="B6" s="117"/>
      <c r="C6" s="117"/>
      <c r="D6" s="117"/>
      <c r="E6" s="75"/>
    </row>
    <row r="7" spans="1:5" ht="14.25">
      <c r="A7" s="149" t="s">
        <v>91</v>
      </c>
      <c r="B7" s="149" t="s">
        <v>93</v>
      </c>
      <c r="C7" s="149" t="s">
        <v>94</v>
      </c>
      <c r="D7" s="149" t="s">
        <v>95</v>
      </c>
      <c r="E7" s="75"/>
    </row>
    <row r="8" spans="1:5" ht="14.25">
      <c r="A8" s="149"/>
      <c r="B8" s="149"/>
      <c r="C8" s="149"/>
      <c r="D8" s="149"/>
      <c r="E8" s="75"/>
    </row>
    <row r="9" spans="1:5" ht="25.5">
      <c r="A9" s="69" t="s">
        <v>96</v>
      </c>
      <c r="B9" s="70" t="s">
        <v>97</v>
      </c>
      <c r="C9" s="70">
        <v>3.5</v>
      </c>
      <c r="D9" s="71">
        <v>3.5</v>
      </c>
      <c r="E9" s="75"/>
    </row>
    <row r="10" spans="1:5" ht="14.25">
      <c r="A10" s="69" t="s">
        <v>98</v>
      </c>
      <c r="B10" s="70" t="s">
        <v>99</v>
      </c>
      <c r="C10" s="70">
        <v>30</v>
      </c>
      <c r="D10" s="71">
        <v>28</v>
      </c>
      <c r="E10" s="75"/>
    </row>
    <row r="11" spans="1:5" ht="25.5">
      <c r="A11" s="69" t="s">
        <v>100</v>
      </c>
      <c r="B11" s="70" t="s">
        <v>101</v>
      </c>
      <c r="C11" s="70">
        <v>0.06</v>
      </c>
      <c r="D11" s="71">
        <v>0.18</v>
      </c>
      <c r="E11" s="75"/>
    </row>
    <row r="12" spans="1:5" ht="14.25">
      <c r="A12" s="69" t="s">
        <v>102</v>
      </c>
      <c r="B12" s="70" t="s">
        <v>103</v>
      </c>
      <c r="C12" s="70">
        <v>50</v>
      </c>
      <c r="D12" s="71">
        <v>25</v>
      </c>
      <c r="E12" s="75"/>
    </row>
    <row r="13" spans="1:5" ht="25.5">
      <c r="A13" s="69" t="s">
        <v>104</v>
      </c>
      <c r="B13" s="70" t="s">
        <v>105</v>
      </c>
      <c r="C13" s="70" t="s">
        <v>106</v>
      </c>
      <c r="D13" s="72" t="s">
        <v>107</v>
      </c>
      <c r="E13" s="75"/>
    </row>
    <row r="14" spans="1:5" ht="14.25">
      <c r="A14" s="69" t="s">
        <v>108</v>
      </c>
      <c r="B14" s="70" t="s">
        <v>97</v>
      </c>
      <c r="C14" s="70">
        <v>98.5</v>
      </c>
      <c r="D14" s="72" t="s">
        <v>107</v>
      </c>
      <c r="E14" s="75"/>
    </row>
    <row r="15" spans="1:5" ht="14.25">
      <c r="A15" s="69" t="s">
        <v>109</v>
      </c>
      <c r="B15" s="69"/>
      <c r="C15" s="70" t="s">
        <v>110</v>
      </c>
      <c r="D15" s="72" t="s">
        <v>107</v>
      </c>
      <c r="E15" s="75"/>
    </row>
    <row r="16" spans="1:5" ht="14.25">
      <c r="A16" s="116" t="s">
        <v>111</v>
      </c>
      <c r="B16" s="116"/>
      <c r="C16" s="116"/>
      <c r="D16" s="116"/>
      <c r="E16" s="75"/>
    </row>
    <row r="17" spans="1:5" ht="14.25">
      <c r="A17" s="69"/>
      <c r="B17" s="73"/>
      <c r="C17" s="73"/>
      <c r="D17" s="73"/>
      <c r="E17" s="75"/>
    </row>
    <row r="18" spans="1:5" ht="14.25">
      <c r="A18" s="117" t="s">
        <v>112</v>
      </c>
      <c r="B18" s="117"/>
      <c r="C18" s="117"/>
      <c r="D18" s="117"/>
      <c r="E18" s="75"/>
    </row>
    <row r="19" spans="1:5" ht="14.25">
      <c r="A19" s="149" t="s">
        <v>91</v>
      </c>
      <c r="B19" s="149" t="s">
        <v>93</v>
      </c>
      <c r="C19" s="149" t="s">
        <v>94</v>
      </c>
      <c r="D19" s="149" t="s">
        <v>95</v>
      </c>
      <c r="E19" s="75"/>
    </row>
    <row r="20" spans="1:5" ht="14.25">
      <c r="A20" s="149"/>
      <c r="B20" s="149"/>
      <c r="C20" s="149"/>
      <c r="D20" s="149"/>
      <c r="E20" s="75"/>
    </row>
    <row r="21" spans="1:5" ht="25.5">
      <c r="A21" s="69" t="s">
        <v>96</v>
      </c>
      <c r="B21" s="70" t="s">
        <v>97</v>
      </c>
      <c r="C21" s="70">
        <v>3.5</v>
      </c>
      <c r="D21" s="71">
        <v>3.5</v>
      </c>
      <c r="E21" s="75"/>
    </row>
    <row r="22" spans="1:5" ht="14.25">
      <c r="A22" s="69" t="s">
        <v>98</v>
      </c>
      <c r="B22" s="70" t="s">
        <v>99</v>
      </c>
      <c r="C22" s="70">
        <v>30</v>
      </c>
      <c r="D22" s="71">
        <v>28</v>
      </c>
      <c r="E22" s="75"/>
    </row>
    <row r="23" spans="1:5" ht="14.25">
      <c r="A23" s="69" t="s">
        <v>113</v>
      </c>
      <c r="B23" s="70" t="s">
        <v>114</v>
      </c>
      <c r="C23" s="70" t="s">
        <v>115</v>
      </c>
      <c r="D23" s="71" t="s">
        <v>116</v>
      </c>
      <c r="E23" s="75"/>
    </row>
    <row r="24" spans="1:5" ht="25.5">
      <c r="A24" s="69" t="s">
        <v>117</v>
      </c>
      <c r="B24" s="70" t="s">
        <v>118</v>
      </c>
      <c r="C24" s="71" t="s">
        <v>119</v>
      </c>
      <c r="D24" s="71">
        <v>125</v>
      </c>
      <c r="E24" s="75"/>
    </row>
    <row r="25" spans="1:5" ht="14.25">
      <c r="A25" s="69" t="s">
        <v>102</v>
      </c>
      <c r="B25" s="70" t="s">
        <v>103</v>
      </c>
      <c r="C25" s="70">
        <v>200</v>
      </c>
      <c r="D25" s="71">
        <v>25</v>
      </c>
      <c r="E25" s="75"/>
    </row>
    <row r="26" spans="1:5" ht="25.5">
      <c r="A26" s="69" t="s">
        <v>120</v>
      </c>
      <c r="B26" s="70"/>
      <c r="C26" s="70">
        <v>6</v>
      </c>
      <c r="D26" s="71">
        <v>5</v>
      </c>
      <c r="E26" s="75"/>
    </row>
    <row r="27" spans="1:5" ht="25.5">
      <c r="A27" s="69" t="s">
        <v>104</v>
      </c>
      <c r="B27" s="70" t="s">
        <v>105</v>
      </c>
      <c r="C27" s="70" t="s">
        <v>106</v>
      </c>
      <c r="D27" s="72" t="s">
        <v>107</v>
      </c>
      <c r="E27" s="75"/>
    </row>
    <row r="28" spans="1:5" ht="14.25">
      <c r="A28" s="69" t="s">
        <v>109</v>
      </c>
      <c r="B28" s="69"/>
      <c r="C28" s="70" t="s">
        <v>110</v>
      </c>
      <c r="D28" s="72" t="s">
        <v>107</v>
      </c>
      <c r="E28" s="75"/>
    </row>
    <row r="29" spans="1:5" ht="14.25">
      <c r="A29" s="116" t="s">
        <v>111</v>
      </c>
      <c r="B29" s="116"/>
      <c r="C29" s="116"/>
      <c r="D29" s="116"/>
      <c r="E29" s="75"/>
    </row>
    <row r="30" spans="1:5" ht="14.25">
      <c r="A30" s="73"/>
      <c r="B30" s="73"/>
      <c r="C30" s="73"/>
      <c r="D30" s="73"/>
      <c r="E30" s="75"/>
    </row>
    <row r="31" spans="1:5" ht="14.25">
      <c r="A31" s="117" t="s">
        <v>121</v>
      </c>
      <c r="B31" s="117"/>
      <c r="C31" s="117"/>
      <c r="D31" s="117"/>
      <c r="E31" s="75"/>
    </row>
    <row r="32" spans="1:5" ht="14.25">
      <c r="A32" s="149" t="s">
        <v>91</v>
      </c>
      <c r="B32" s="149" t="s">
        <v>93</v>
      </c>
      <c r="C32" s="149" t="s">
        <v>94</v>
      </c>
      <c r="D32" s="149" t="s">
        <v>95</v>
      </c>
      <c r="E32" s="75"/>
    </row>
    <row r="33" spans="1:5" ht="14.25">
      <c r="A33" s="149"/>
      <c r="B33" s="149"/>
      <c r="C33" s="149"/>
      <c r="D33" s="149"/>
      <c r="E33" s="75"/>
    </row>
    <row r="34" spans="1:5" ht="25.5">
      <c r="A34" s="69" t="s">
        <v>96</v>
      </c>
      <c r="B34" s="70" t="s">
        <v>97</v>
      </c>
      <c r="C34" s="70">
        <v>0.1</v>
      </c>
      <c r="D34" s="71">
        <v>3.5</v>
      </c>
      <c r="E34" s="75"/>
    </row>
    <row r="35" spans="1:5" ht="14.25">
      <c r="A35" s="69" t="s">
        <v>98</v>
      </c>
      <c r="B35" s="70" t="s">
        <v>99</v>
      </c>
      <c r="C35" s="70">
        <v>35</v>
      </c>
      <c r="D35" s="71">
        <v>28</v>
      </c>
      <c r="E35" s="75"/>
    </row>
    <row r="36" spans="1:5" ht="25.5">
      <c r="A36" s="69" t="s">
        <v>100</v>
      </c>
      <c r="B36" s="70" t="s">
        <v>101</v>
      </c>
      <c r="C36" s="70">
        <v>0.06</v>
      </c>
      <c r="D36" s="71">
        <v>0.18</v>
      </c>
      <c r="E36" s="75"/>
    </row>
    <row r="37" spans="1:5" ht="14.25">
      <c r="A37" s="69" t="s">
        <v>102</v>
      </c>
      <c r="B37" s="70" t="s">
        <v>103</v>
      </c>
      <c r="C37" s="70">
        <v>150</v>
      </c>
      <c r="D37" s="71">
        <v>25</v>
      </c>
      <c r="E37" s="75"/>
    </row>
    <row r="38" spans="1:5" ht="25.5">
      <c r="A38" s="69" t="s">
        <v>104</v>
      </c>
      <c r="B38" s="70" t="s">
        <v>105</v>
      </c>
      <c r="C38" s="70" t="s">
        <v>106</v>
      </c>
      <c r="D38" s="72" t="s">
        <v>107</v>
      </c>
      <c r="E38" s="75"/>
    </row>
    <row r="39" spans="1:5" ht="14.25">
      <c r="A39" s="69" t="s">
        <v>108</v>
      </c>
      <c r="B39" s="70" t="s">
        <v>97</v>
      </c>
      <c r="C39" s="70">
        <v>98.5</v>
      </c>
      <c r="D39" s="72" t="s">
        <v>107</v>
      </c>
      <c r="E39" s="75"/>
    </row>
    <row r="40" spans="1:5" ht="14.25">
      <c r="A40" s="69" t="s">
        <v>109</v>
      </c>
      <c r="B40" s="69"/>
      <c r="C40" s="70" t="s">
        <v>110</v>
      </c>
      <c r="D40" s="72" t="s">
        <v>107</v>
      </c>
      <c r="E40" s="75"/>
    </row>
    <row r="41" spans="1:5" ht="14.25">
      <c r="A41" s="116" t="s">
        <v>111</v>
      </c>
      <c r="B41" s="116"/>
      <c r="C41" s="116"/>
      <c r="D41" s="116"/>
      <c r="E41" s="75"/>
    </row>
    <row r="42" spans="1:5" ht="14.25">
      <c r="A42" s="69"/>
      <c r="B42" s="73"/>
      <c r="C42" s="73"/>
      <c r="D42" s="73"/>
      <c r="E42" s="75"/>
    </row>
    <row r="43" spans="1:5" ht="14.25">
      <c r="A43" s="117" t="s">
        <v>122</v>
      </c>
      <c r="B43" s="117"/>
      <c r="C43" s="117"/>
      <c r="D43" s="117"/>
      <c r="E43" s="75"/>
    </row>
    <row r="44" spans="1:5" ht="14.25">
      <c r="A44" s="149" t="s">
        <v>91</v>
      </c>
      <c r="B44" s="149" t="s">
        <v>93</v>
      </c>
      <c r="C44" s="149" t="s">
        <v>94</v>
      </c>
      <c r="D44" s="149" t="s">
        <v>95</v>
      </c>
      <c r="E44" s="75"/>
    </row>
    <row r="45" spans="1:5" ht="14.25">
      <c r="A45" s="149"/>
      <c r="B45" s="149"/>
      <c r="C45" s="149"/>
      <c r="D45" s="149"/>
      <c r="E45" s="75"/>
    </row>
    <row r="46" spans="1:5" ht="25.5">
      <c r="A46" s="69" t="s">
        <v>96</v>
      </c>
      <c r="B46" s="70" t="s">
        <v>97</v>
      </c>
      <c r="C46" s="70">
        <v>0.1</v>
      </c>
      <c r="D46" s="71">
        <v>3.5</v>
      </c>
      <c r="E46" s="75"/>
    </row>
    <row r="47" spans="1:5" ht="14.25">
      <c r="A47" s="69" t="s">
        <v>98</v>
      </c>
      <c r="B47" s="70" t="s">
        <v>99</v>
      </c>
      <c r="C47" s="70">
        <v>40</v>
      </c>
      <c r="D47" s="71">
        <v>28</v>
      </c>
      <c r="E47" s="75"/>
    </row>
    <row r="48" spans="1:5" ht="25.5">
      <c r="A48" s="69" t="s">
        <v>100</v>
      </c>
      <c r="B48" s="70" t="s">
        <v>101</v>
      </c>
      <c r="C48" s="70">
        <v>0.06</v>
      </c>
      <c r="D48" s="71">
        <v>0.18</v>
      </c>
      <c r="E48" s="75"/>
    </row>
    <row r="49" spans="1:5" ht="14.25">
      <c r="A49" s="69" t="s">
        <v>102</v>
      </c>
      <c r="B49" s="70" t="s">
        <v>103</v>
      </c>
      <c r="C49" s="70">
        <v>200</v>
      </c>
      <c r="D49" s="71">
        <v>25</v>
      </c>
      <c r="E49" s="75"/>
    </row>
    <row r="50" spans="1:5" ht="25.5">
      <c r="A50" s="69" t="s">
        <v>104</v>
      </c>
      <c r="B50" s="70" t="s">
        <v>105</v>
      </c>
      <c r="C50" s="70" t="s">
        <v>106</v>
      </c>
      <c r="D50" s="72" t="s">
        <v>107</v>
      </c>
      <c r="E50" s="75"/>
    </row>
    <row r="51" spans="1:5" ht="14.25">
      <c r="A51" s="69" t="s">
        <v>108</v>
      </c>
      <c r="B51" s="70" t="s">
        <v>97</v>
      </c>
      <c r="C51" s="70">
        <v>98.5</v>
      </c>
      <c r="D51" s="72" t="s">
        <v>107</v>
      </c>
      <c r="E51" s="75"/>
    </row>
    <row r="52" spans="1:5" ht="14.25">
      <c r="A52" s="69" t="s">
        <v>109</v>
      </c>
      <c r="B52" s="69"/>
      <c r="C52" s="70" t="s">
        <v>110</v>
      </c>
      <c r="D52" s="72" t="s">
        <v>107</v>
      </c>
      <c r="E52" s="75"/>
    </row>
    <row r="53" spans="1:5" ht="14.25">
      <c r="A53" s="116" t="s">
        <v>111</v>
      </c>
      <c r="B53" s="116"/>
      <c r="C53" s="116"/>
      <c r="D53" s="116"/>
      <c r="E53" s="75"/>
    </row>
    <row r="54" spans="1:5" ht="14.25">
      <c r="A54" s="116"/>
      <c r="B54" s="116"/>
      <c r="C54" s="116"/>
      <c r="D54" s="116"/>
      <c r="E54" s="75"/>
    </row>
    <row r="55" spans="1:5" ht="14.25">
      <c r="A55" s="117" t="s">
        <v>123</v>
      </c>
      <c r="B55" s="117"/>
      <c r="C55" s="117"/>
      <c r="D55" s="117"/>
      <c r="E55" s="75"/>
    </row>
    <row r="56" spans="1:5" ht="14.25">
      <c r="A56" s="149" t="s">
        <v>91</v>
      </c>
      <c r="B56" s="149" t="s">
        <v>93</v>
      </c>
      <c r="C56" s="149" t="s">
        <v>94</v>
      </c>
      <c r="D56" s="149" t="s">
        <v>95</v>
      </c>
      <c r="E56" s="75"/>
    </row>
    <row r="57" spans="1:5" ht="14.25">
      <c r="A57" s="149"/>
      <c r="B57" s="149"/>
      <c r="C57" s="149"/>
      <c r="D57" s="149"/>
      <c r="E57" s="75"/>
    </row>
    <row r="58" spans="1:5" ht="25.5">
      <c r="A58" s="69" t="s">
        <v>96</v>
      </c>
      <c r="B58" s="70" t="s">
        <v>97</v>
      </c>
      <c r="C58" s="70">
        <v>0.5</v>
      </c>
      <c r="D58" s="71">
        <v>3.5</v>
      </c>
      <c r="E58" s="75"/>
    </row>
    <row r="59" spans="1:5" ht="14.25">
      <c r="A59" s="69" t="s">
        <v>98</v>
      </c>
      <c r="B59" s="70" t="s">
        <v>99</v>
      </c>
      <c r="C59" s="70">
        <v>35</v>
      </c>
      <c r="D59" s="71">
        <v>28</v>
      </c>
      <c r="E59" s="75"/>
    </row>
    <row r="60" spans="1:5" ht="14.25">
      <c r="A60" s="69" t="s">
        <v>113</v>
      </c>
      <c r="B60" s="70" t="s">
        <v>114</v>
      </c>
      <c r="C60" s="70" t="s">
        <v>115</v>
      </c>
      <c r="D60" s="71" t="s">
        <v>116</v>
      </c>
      <c r="E60" s="75"/>
    </row>
    <row r="61" spans="1:5" ht="25.5">
      <c r="A61" s="69" t="s">
        <v>117</v>
      </c>
      <c r="B61" s="70" t="s">
        <v>118</v>
      </c>
      <c r="C61" s="71" t="s">
        <v>119</v>
      </c>
      <c r="D61" s="71">
        <v>125</v>
      </c>
      <c r="E61" s="75"/>
    </row>
    <row r="62" spans="1:5" ht="14.25">
      <c r="A62" s="69" t="s">
        <v>102</v>
      </c>
      <c r="B62" s="70" t="s">
        <v>103</v>
      </c>
      <c r="C62" s="70">
        <v>100</v>
      </c>
      <c r="D62" s="71">
        <v>25</v>
      </c>
      <c r="E62" s="75"/>
    </row>
    <row r="63" spans="1:5" ht="25.5">
      <c r="A63" s="69" t="s">
        <v>120</v>
      </c>
      <c r="B63" s="70"/>
      <c r="C63" s="70">
        <v>6</v>
      </c>
      <c r="D63" s="71">
        <v>5</v>
      </c>
      <c r="E63" s="75"/>
    </row>
    <row r="64" spans="1:5" ht="25.5">
      <c r="A64" s="69" t="s">
        <v>104</v>
      </c>
      <c r="B64" s="70" t="s">
        <v>105</v>
      </c>
      <c r="C64" s="70" t="s">
        <v>106</v>
      </c>
      <c r="D64" s="72" t="s">
        <v>107</v>
      </c>
      <c r="E64" s="75"/>
    </row>
    <row r="65" spans="1:5" ht="14.25">
      <c r="A65" s="69" t="s">
        <v>109</v>
      </c>
      <c r="B65" s="69"/>
      <c r="C65" s="70" t="s">
        <v>110</v>
      </c>
      <c r="D65" s="72" t="s">
        <v>107</v>
      </c>
      <c r="E65" s="75"/>
    </row>
    <row r="66" spans="1:5" ht="14.25">
      <c r="A66" s="116" t="s">
        <v>111</v>
      </c>
      <c r="B66" s="116"/>
      <c r="C66" s="116"/>
      <c r="D66" s="116"/>
      <c r="E66" s="75"/>
    </row>
    <row r="67" spans="1:5" ht="14.25">
      <c r="A67" s="117" t="s">
        <v>124</v>
      </c>
      <c r="B67" s="117"/>
      <c r="C67" s="117"/>
      <c r="D67" s="117"/>
      <c r="E67" s="75"/>
    </row>
    <row r="68" spans="1:5" ht="14.25">
      <c r="A68" s="149" t="s">
        <v>91</v>
      </c>
      <c r="B68" s="149" t="s">
        <v>93</v>
      </c>
      <c r="C68" s="149" t="s">
        <v>94</v>
      </c>
      <c r="D68" s="149" t="s">
        <v>95</v>
      </c>
      <c r="E68" s="75"/>
    </row>
    <row r="69" spans="1:5" ht="14.25">
      <c r="A69" s="149"/>
      <c r="B69" s="149"/>
      <c r="C69" s="149"/>
      <c r="D69" s="149"/>
      <c r="E69" s="75"/>
    </row>
    <row r="70" spans="1:5" ht="25.5">
      <c r="A70" s="69" t="s">
        <v>96</v>
      </c>
      <c r="B70" s="70" t="s">
        <v>97</v>
      </c>
      <c r="C70" s="70">
        <v>0.1</v>
      </c>
      <c r="D70" s="71">
        <v>3.5</v>
      </c>
      <c r="E70" s="75"/>
    </row>
    <row r="71" spans="1:5" ht="14.25">
      <c r="A71" s="69" t="s">
        <v>98</v>
      </c>
      <c r="B71" s="70" t="s">
        <v>99</v>
      </c>
      <c r="C71" s="70">
        <v>40</v>
      </c>
      <c r="D71" s="71">
        <v>28</v>
      </c>
      <c r="E71" s="75"/>
    </row>
    <row r="72" spans="1:5" ht="14.25">
      <c r="A72" s="69" t="s">
        <v>113</v>
      </c>
      <c r="B72" s="70" t="s">
        <v>114</v>
      </c>
      <c r="C72" s="70" t="s">
        <v>115</v>
      </c>
      <c r="D72" s="71" t="s">
        <v>116</v>
      </c>
      <c r="E72" s="75"/>
    </row>
    <row r="73" spans="1:5" ht="25.5">
      <c r="A73" s="69" t="s">
        <v>117</v>
      </c>
      <c r="B73" s="70" t="s">
        <v>118</v>
      </c>
      <c r="C73" s="71" t="s">
        <v>119</v>
      </c>
      <c r="D73" s="71">
        <v>125</v>
      </c>
      <c r="E73" s="75"/>
    </row>
    <row r="74" spans="1:5" ht="14.25">
      <c r="A74" s="69" t="s">
        <v>102</v>
      </c>
      <c r="B74" s="70" t="s">
        <v>103</v>
      </c>
      <c r="C74" s="70">
        <v>100</v>
      </c>
      <c r="D74" s="71">
        <v>25</v>
      </c>
      <c r="E74" s="75"/>
    </row>
    <row r="75" spans="1:5" ht="25.5">
      <c r="A75" s="69" t="s">
        <v>120</v>
      </c>
      <c r="B75" s="70"/>
      <c r="C75" s="70">
        <v>6</v>
      </c>
      <c r="D75" s="71">
        <v>5</v>
      </c>
      <c r="E75" s="75"/>
    </row>
    <row r="76" spans="1:5" ht="25.5">
      <c r="A76" s="69" t="s">
        <v>104</v>
      </c>
      <c r="B76" s="70" t="s">
        <v>105</v>
      </c>
      <c r="C76" s="70" t="s">
        <v>106</v>
      </c>
      <c r="D76" s="72" t="s">
        <v>107</v>
      </c>
      <c r="E76" s="75"/>
    </row>
    <row r="77" spans="1:5" ht="14.25">
      <c r="A77" s="69" t="s">
        <v>108</v>
      </c>
      <c r="B77" s="70" t="s">
        <v>97</v>
      </c>
      <c r="C77" s="70">
        <v>98.5</v>
      </c>
      <c r="D77" s="72" t="s">
        <v>107</v>
      </c>
      <c r="E77" s="75"/>
    </row>
    <row r="78" spans="1:5" ht="14.25">
      <c r="A78" s="69" t="s">
        <v>109</v>
      </c>
      <c r="B78" s="69"/>
      <c r="C78" s="70" t="s">
        <v>110</v>
      </c>
      <c r="D78" s="72" t="s">
        <v>107</v>
      </c>
      <c r="E78" s="75"/>
    </row>
    <row r="79" spans="1:5" ht="14.25">
      <c r="A79" s="116" t="s">
        <v>111</v>
      </c>
      <c r="B79" s="116"/>
      <c r="C79" s="116"/>
      <c r="D79" s="116"/>
      <c r="E79" s="75"/>
    </row>
  </sheetData>
  <sheetProtection/>
  <mergeCells count="37">
    <mergeCell ref="A79:D79"/>
    <mergeCell ref="A66:D66"/>
    <mergeCell ref="A67:D67"/>
    <mergeCell ref="A68:A69"/>
    <mergeCell ref="B68:B69"/>
    <mergeCell ref="C68:C69"/>
    <mergeCell ref="A44:A45"/>
    <mergeCell ref="B44:B45"/>
    <mergeCell ref="C44:C45"/>
    <mergeCell ref="D44:D45"/>
    <mergeCell ref="A54:D54"/>
    <mergeCell ref="A55:D55"/>
    <mergeCell ref="D68:D69"/>
    <mergeCell ref="A56:A57"/>
    <mergeCell ref="B56:B57"/>
    <mergeCell ref="C56:C57"/>
    <mergeCell ref="D56:D57"/>
    <mergeCell ref="C19:C20"/>
    <mergeCell ref="D19:D20"/>
    <mergeCell ref="A53:D53"/>
    <mergeCell ref="A31:D31"/>
    <mergeCell ref="A32:A33"/>
    <mergeCell ref="B32:B33"/>
    <mergeCell ref="C32:C33"/>
    <mergeCell ref="D32:D33"/>
    <mergeCell ref="A41:D41"/>
    <mergeCell ref="A43:D43"/>
    <mergeCell ref="A29:D29"/>
    <mergeCell ref="A6:D6"/>
    <mergeCell ref="A7:A8"/>
    <mergeCell ref="B7:B8"/>
    <mergeCell ref="C7:C8"/>
    <mergeCell ref="D7:D8"/>
    <mergeCell ref="A16:D16"/>
    <mergeCell ref="A18:D18"/>
    <mergeCell ref="A19:A20"/>
    <mergeCell ref="B19:B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6.75390625" style="67" bestFit="1" customWidth="1"/>
    <col min="2" max="2" width="18.625" style="31" bestFit="1" customWidth="1"/>
    <col min="3" max="3" width="34.00390625" style="31" bestFit="1" customWidth="1"/>
    <col min="4" max="8" width="15.125" style="31" customWidth="1"/>
    <col min="9" max="16384" width="9.125" style="31" customWidth="1"/>
  </cols>
  <sheetData>
    <row r="1" ht="12.75">
      <c r="A1" s="31"/>
    </row>
    <row r="2" ht="15">
      <c r="A2" s="53"/>
    </row>
    <row r="3" ht="15">
      <c r="A3" s="53"/>
    </row>
    <row r="4" ht="15">
      <c r="A4" s="53"/>
    </row>
    <row r="6" spans="1:6" ht="15">
      <c r="A6" s="68" t="s">
        <v>58</v>
      </c>
      <c r="D6" s="54"/>
      <c r="F6" s="55"/>
    </row>
    <row r="7" spans="1:8" ht="12.75" customHeight="1">
      <c r="A7" s="150"/>
      <c r="B7" s="151" t="s">
        <v>22</v>
      </c>
      <c r="C7" s="151" t="s">
        <v>23</v>
      </c>
      <c r="D7" s="154" t="s">
        <v>24</v>
      </c>
      <c r="E7" s="155"/>
      <c r="F7" s="153" t="s">
        <v>25</v>
      </c>
      <c r="G7" s="153"/>
      <c r="H7" s="153"/>
    </row>
    <row r="8" spans="1:8" ht="22.5">
      <c r="A8" s="150"/>
      <c r="B8" s="152"/>
      <c r="C8" s="152"/>
      <c r="D8" s="57" t="s">
        <v>26</v>
      </c>
      <c r="E8" s="57" t="s">
        <v>27</v>
      </c>
      <c r="F8" s="57" t="s">
        <v>26</v>
      </c>
      <c r="G8" s="57" t="s">
        <v>27</v>
      </c>
      <c r="H8" s="58" t="s">
        <v>28</v>
      </c>
    </row>
    <row r="9" spans="1:8" ht="33" customHeight="1">
      <c r="A9" s="59" t="s">
        <v>29</v>
      </c>
      <c r="B9" s="60" t="s">
        <v>30</v>
      </c>
      <c r="C9" s="60" t="s">
        <v>31</v>
      </c>
      <c r="D9" s="43">
        <v>3.5</v>
      </c>
      <c r="E9" s="43">
        <v>4.5</v>
      </c>
      <c r="F9" s="43">
        <v>0.1</v>
      </c>
      <c r="G9" s="43"/>
      <c r="H9" s="61"/>
    </row>
    <row r="10" spans="1:8" ht="33" customHeight="1">
      <c r="A10" s="59" t="s">
        <v>32</v>
      </c>
      <c r="B10" s="60" t="s">
        <v>33</v>
      </c>
      <c r="C10" s="60" t="s">
        <v>34</v>
      </c>
      <c r="D10" s="43">
        <v>30</v>
      </c>
      <c r="E10" s="43" t="s">
        <v>35</v>
      </c>
      <c r="F10" s="43" t="s">
        <v>36</v>
      </c>
      <c r="G10" s="43"/>
      <c r="H10" s="43"/>
    </row>
    <row r="11" spans="1:8" ht="33" customHeight="1">
      <c r="A11" s="62" t="s">
        <v>37</v>
      </c>
      <c r="B11" s="63" t="s">
        <v>56</v>
      </c>
      <c r="C11" s="63" t="s">
        <v>56</v>
      </c>
      <c r="D11" s="64">
        <v>0.06</v>
      </c>
      <c r="E11" s="65"/>
      <c r="F11" s="64">
        <v>0.06</v>
      </c>
      <c r="G11" s="43"/>
      <c r="H11" s="43"/>
    </row>
    <row r="12" spans="1:8" ht="33" customHeight="1">
      <c r="A12" s="62" t="s">
        <v>38</v>
      </c>
      <c r="B12" s="63" t="s">
        <v>39</v>
      </c>
      <c r="C12" s="63" t="s">
        <v>40</v>
      </c>
      <c r="D12" s="43"/>
      <c r="E12" s="43"/>
      <c r="F12" s="43" t="s">
        <v>11</v>
      </c>
      <c r="G12" s="43"/>
      <c r="H12" s="43"/>
    </row>
    <row r="13" spans="1:8" ht="33" customHeight="1">
      <c r="A13" s="62" t="s">
        <v>41</v>
      </c>
      <c r="B13" s="63" t="s">
        <v>42</v>
      </c>
      <c r="C13" s="63" t="s">
        <v>42</v>
      </c>
      <c r="D13" s="43"/>
      <c r="E13" s="43" t="s">
        <v>57</v>
      </c>
      <c r="F13" s="43"/>
      <c r="G13" s="43" t="s">
        <v>57</v>
      </c>
      <c r="H13" s="43" t="s">
        <v>57</v>
      </c>
    </row>
    <row r="14" spans="1:8" ht="33" customHeight="1">
      <c r="A14" s="62" t="s">
        <v>43</v>
      </c>
      <c r="B14" s="63" t="s">
        <v>44</v>
      </c>
      <c r="C14" s="63" t="s">
        <v>45</v>
      </c>
      <c r="D14" s="43">
        <v>50</v>
      </c>
      <c r="E14" s="43">
        <v>200</v>
      </c>
      <c r="F14" s="43" t="s">
        <v>46</v>
      </c>
      <c r="G14" s="56"/>
      <c r="H14" s="43"/>
    </row>
    <row r="15" spans="1:8" ht="33" customHeight="1">
      <c r="A15" s="59" t="s">
        <v>47</v>
      </c>
      <c r="B15" s="60" t="s">
        <v>48</v>
      </c>
      <c r="C15" s="60" t="s">
        <v>49</v>
      </c>
      <c r="D15" s="43"/>
      <c r="E15" s="43">
        <v>6</v>
      </c>
      <c r="F15" s="43"/>
      <c r="G15" s="43"/>
      <c r="H15" s="43"/>
    </row>
    <row r="16" spans="1:8" ht="33" customHeight="1">
      <c r="A16" s="59" t="s">
        <v>50</v>
      </c>
      <c r="B16" s="60" t="s">
        <v>11</v>
      </c>
      <c r="C16" s="60" t="s">
        <v>51</v>
      </c>
      <c r="D16" s="56" t="s">
        <v>52</v>
      </c>
      <c r="E16" s="56" t="s">
        <v>52</v>
      </c>
      <c r="F16" s="56" t="s">
        <v>52</v>
      </c>
      <c r="G16" s="56" t="s">
        <v>52</v>
      </c>
      <c r="H16" s="56" t="s">
        <v>52</v>
      </c>
    </row>
    <row r="17" spans="1:8" ht="33" customHeight="1">
      <c r="A17" s="62" t="s">
        <v>53</v>
      </c>
      <c r="B17" s="63" t="s">
        <v>11</v>
      </c>
      <c r="C17" s="66">
        <v>0.98</v>
      </c>
      <c r="D17" s="65">
        <v>0.985</v>
      </c>
      <c r="E17" s="65">
        <v>0.985</v>
      </c>
      <c r="F17" s="65">
        <v>0.985</v>
      </c>
      <c r="G17" s="65">
        <v>0.985</v>
      </c>
      <c r="H17" s="65">
        <v>0.985</v>
      </c>
    </row>
    <row r="18" spans="1:8" ht="33" customHeight="1">
      <c r="A18" s="62" t="s">
        <v>54</v>
      </c>
      <c r="B18" s="63" t="s">
        <v>11</v>
      </c>
      <c r="C18" s="63" t="s">
        <v>55</v>
      </c>
      <c r="D18" s="43" t="s">
        <v>55</v>
      </c>
      <c r="E18" s="43" t="s">
        <v>55</v>
      </c>
      <c r="F18" s="43" t="s">
        <v>55</v>
      </c>
      <c r="G18" s="43" t="s">
        <v>55</v>
      </c>
      <c r="H18" s="43" t="s">
        <v>55</v>
      </c>
    </row>
  </sheetData>
  <sheetProtection/>
  <mergeCells count="5">
    <mergeCell ref="A7:A8"/>
    <mergeCell ref="B7:B8"/>
    <mergeCell ref="C7:C8"/>
    <mergeCell ref="F7:H7"/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I6">
      <selection activeCell="N29" sqref="C25:N29"/>
    </sheetView>
  </sheetViews>
  <sheetFormatPr defaultColWidth="9.00390625" defaultRowHeight="12.75"/>
  <sheetData>
    <row r="1" spans="1:14" ht="12.75">
      <c r="A1" s="161" t="s">
        <v>17</v>
      </c>
      <c r="B1" s="162"/>
      <c r="C1" s="156" t="s">
        <v>15</v>
      </c>
      <c r="D1" s="157"/>
      <c r="E1" s="158"/>
      <c r="F1" s="156" t="s">
        <v>16</v>
      </c>
      <c r="G1" s="157"/>
      <c r="H1" s="158"/>
      <c r="I1" s="156" t="s">
        <v>14</v>
      </c>
      <c r="J1" s="157"/>
      <c r="K1" s="158"/>
      <c r="L1" s="156" t="s">
        <v>90</v>
      </c>
      <c r="M1" s="157"/>
      <c r="N1" s="158"/>
    </row>
    <row r="2" spans="1:14" ht="12.75">
      <c r="A2" s="161"/>
      <c r="B2" s="162"/>
      <c r="C2" s="77" t="s">
        <v>65</v>
      </c>
      <c r="D2" s="76" t="s">
        <v>70</v>
      </c>
      <c r="E2" s="78" t="s">
        <v>73</v>
      </c>
      <c r="F2" s="77" t="s">
        <v>65</v>
      </c>
      <c r="G2" s="76" t="s">
        <v>70</v>
      </c>
      <c r="H2" s="78" t="s">
        <v>73</v>
      </c>
      <c r="I2" s="77" t="s">
        <v>65</v>
      </c>
      <c r="J2" s="76" t="s">
        <v>70</v>
      </c>
      <c r="K2" s="78" t="s">
        <v>73</v>
      </c>
      <c r="L2" s="77" t="s">
        <v>65</v>
      </c>
      <c r="M2" s="76" t="s">
        <v>70</v>
      </c>
      <c r="N2" s="78" t="s">
        <v>73</v>
      </c>
    </row>
    <row r="3" spans="1:14" ht="12.75">
      <c r="A3" s="161"/>
      <c r="B3" s="162"/>
      <c r="C3" s="49" t="s">
        <v>5</v>
      </c>
      <c r="D3" s="50" t="s">
        <v>6</v>
      </c>
      <c r="E3" s="51" t="s">
        <v>7</v>
      </c>
      <c r="F3" s="49" t="s">
        <v>5</v>
      </c>
      <c r="G3" s="50" t="s">
        <v>6</v>
      </c>
      <c r="H3" s="51" t="s">
        <v>7</v>
      </c>
      <c r="I3" s="49" t="s">
        <v>5</v>
      </c>
      <c r="J3" s="50" t="s">
        <v>6</v>
      </c>
      <c r="K3" s="51" t="s">
        <v>7</v>
      </c>
      <c r="L3" s="49" t="s">
        <v>5</v>
      </c>
      <c r="M3" s="50" t="s">
        <v>6</v>
      </c>
      <c r="N3" s="51" t="s">
        <v>7</v>
      </c>
    </row>
    <row r="4" spans="1:14" ht="12.75">
      <c r="A4" s="159" t="s">
        <v>8</v>
      </c>
      <c r="B4" s="160"/>
      <c r="C4" s="42">
        <v>305</v>
      </c>
      <c r="D4" s="43">
        <v>345</v>
      </c>
      <c r="E4" s="44">
        <v>445</v>
      </c>
      <c r="F4" s="42">
        <v>285</v>
      </c>
      <c r="G4" s="43">
        <v>325</v>
      </c>
      <c r="H4" s="44">
        <v>425</v>
      </c>
      <c r="I4" s="42">
        <v>250</v>
      </c>
      <c r="J4" s="43">
        <v>280</v>
      </c>
      <c r="K4" s="44">
        <v>390</v>
      </c>
      <c r="L4" s="42">
        <v>210</v>
      </c>
      <c r="M4" s="43">
        <v>245</v>
      </c>
      <c r="N4" s="44">
        <v>370</v>
      </c>
    </row>
    <row r="5" spans="1:14" ht="12.75">
      <c r="A5" s="159" t="s">
        <v>10</v>
      </c>
      <c r="B5" s="160"/>
      <c r="C5" s="42">
        <v>310</v>
      </c>
      <c r="D5" s="43">
        <v>350</v>
      </c>
      <c r="E5" s="44"/>
      <c r="F5" s="42">
        <v>290</v>
      </c>
      <c r="G5" s="43">
        <v>330</v>
      </c>
      <c r="H5" s="44"/>
      <c r="I5" s="42">
        <v>252</v>
      </c>
      <c r="J5" s="43">
        <v>282</v>
      </c>
      <c r="K5" s="44"/>
      <c r="L5" s="42">
        <v>215</v>
      </c>
      <c r="M5" s="43">
        <v>240</v>
      </c>
      <c r="N5" s="44" t="s">
        <v>11</v>
      </c>
    </row>
    <row r="6" spans="1:14" ht="12.75">
      <c r="A6" s="159" t="s">
        <v>12</v>
      </c>
      <c r="B6" s="160"/>
      <c r="C6" s="42">
        <v>310</v>
      </c>
      <c r="D6" s="43">
        <v>350</v>
      </c>
      <c r="E6" s="44">
        <v>520</v>
      </c>
      <c r="F6" s="42">
        <v>290</v>
      </c>
      <c r="G6" s="43">
        <v>330</v>
      </c>
      <c r="H6" s="44">
        <v>500</v>
      </c>
      <c r="I6" s="42">
        <v>255</v>
      </c>
      <c r="J6" s="43">
        <v>285</v>
      </c>
      <c r="K6" s="44">
        <v>455</v>
      </c>
      <c r="L6" s="42">
        <v>215</v>
      </c>
      <c r="M6" s="43">
        <v>250</v>
      </c>
      <c r="N6" s="44">
        <v>440</v>
      </c>
    </row>
    <row r="7" spans="1:14" ht="12.75">
      <c r="A7" s="159" t="s">
        <v>9</v>
      </c>
      <c r="B7" s="160"/>
      <c r="C7" s="42">
        <v>340</v>
      </c>
      <c r="D7" s="43">
        <v>380</v>
      </c>
      <c r="E7" s="44">
        <v>570</v>
      </c>
      <c r="F7" s="42">
        <v>320</v>
      </c>
      <c r="G7" s="43">
        <v>360</v>
      </c>
      <c r="H7" s="44">
        <v>550</v>
      </c>
      <c r="I7" s="42">
        <v>280</v>
      </c>
      <c r="J7" s="43">
        <v>310</v>
      </c>
      <c r="K7" s="44">
        <v>500</v>
      </c>
      <c r="L7" s="42">
        <v>245</v>
      </c>
      <c r="M7" s="43">
        <v>280</v>
      </c>
      <c r="N7" s="44">
        <v>480</v>
      </c>
    </row>
    <row r="8" spans="1:14" ht="13.5" thickBot="1">
      <c r="A8" s="159" t="s">
        <v>13</v>
      </c>
      <c r="B8" s="160"/>
      <c r="C8" s="45">
        <v>370</v>
      </c>
      <c r="D8" s="46">
        <v>410</v>
      </c>
      <c r="E8" s="47">
        <v>605</v>
      </c>
      <c r="F8" s="45">
        <v>350</v>
      </c>
      <c r="G8" s="46">
        <v>390</v>
      </c>
      <c r="H8" s="47">
        <v>585</v>
      </c>
      <c r="I8" s="45">
        <v>310</v>
      </c>
      <c r="J8" s="46">
        <v>340</v>
      </c>
      <c r="K8" s="47">
        <v>540</v>
      </c>
      <c r="L8" s="45">
        <v>275</v>
      </c>
      <c r="M8" s="46">
        <v>310</v>
      </c>
      <c r="N8" s="47">
        <v>520</v>
      </c>
    </row>
    <row r="9" spans="3:14" ht="12.75">
      <c r="C9" s="79">
        <v>37.5</v>
      </c>
      <c r="D9" s="80">
        <v>35.15</v>
      </c>
      <c r="E9" s="80">
        <v>35.15</v>
      </c>
      <c r="F9" s="79">
        <v>26.67</v>
      </c>
      <c r="G9" s="80">
        <v>28.7</v>
      </c>
      <c r="H9" s="80">
        <v>28.7</v>
      </c>
      <c r="I9" s="79">
        <v>26.67</v>
      </c>
      <c r="J9" s="80">
        <v>28.7</v>
      </c>
      <c r="K9" s="80">
        <v>28.7</v>
      </c>
      <c r="L9" s="79">
        <v>26.67</v>
      </c>
      <c r="M9" s="80">
        <v>28.7</v>
      </c>
      <c r="N9" s="80">
        <v>28.7</v>
      </c>
    </row>
    <row r="11" spans="3:14" ht="12.75">
      <c r="C11">
        <f>C4-$C$9</f>
        <v>267.5</v>
      </c>
      <c r="D11">
        <f>D4-$D$9</f>
        <v>309.85</v>
      </c>
      <c r="E11">
        <f>E4-$E$9</f>
        <v>409.85</v>
      </c>
      <c r="F11">
        <f>F4-$C$9</f>
        <v>247.5</v>
      </c>
      <c r="G11">
        <f>G4-$D$9</f>
        <v>289.85</v>
      </c>
      <c r="H11">
        <f>H4-$E$9</f>
        <v>389.85</v>
      </c>
      <c r="I11">
        <f>I4-$C$9</f>
        <v>212.5</v>
      </c>
      <c r="J11">
        <f>J4-$D$9</f>
        <v>244.85</v>
      </c>
      <c r="K11">
        <f>K4-$E$9</f>
        <v>354.85</v>
      </c>
      <c r="L11">
        <f>L4-$C$9</f>
        <v>172.5</v>
      </c>
      <c r="M11">
        <f>M4-$D$9</f>
        <v>209.85</v>
      </c>
      <c r="N11">
        <f>N4-$E$9</f>
        <v>334.85</v>
      </c>
    </row>
    <row r="12" spans="3:14" ht="12.75">
      <c r="C12">
        <f>C5-$C$9</f>
        <v>272.5</v>
      </c>
      <c r="D12">
        <f>D5-$D$9</f>
        <v>314.85</v>
      </c>
      <c r="E12">
        <f>E5-$E$9</f>
        <v>-35.15</v>
      </c>
      <c r="F12">
        <f>F5-$C$9</f>
        <v>252.5</v>
      </c>
      <c r="G12">
        <f>G5-$D$9</f>
        <v>294.85</v>
      </c>
      <c r="H12">
        <f>H5-$E$9</f>
        <v>-35.15</v>
      </c>
      <c r="I12">
        <f>I5-$C$9</f>
        <v>214.5</v>
      </c>
      <c r="J12">
        <f>J5-$D$9</f>
        <v>246.85</v>
      </c>
      <c r="K12">
        <f>K5-$E$9</f>
        <v>-35.15</v>
      </c>
      <c r="L12">
        <f>L5-$C$9</f>
        <v>177.5</v>
      </c>
      <c r="M12">
        <f>M5-$D$9</f>
        <v>204.85</v>
      </c>
      <c r="N12" t="e">
        <f>N5-$E$9</f>
        <v>#VALUE!</v>
      </c>
    </row>
    <row r="13" spans="3:14" ht="12.75">
      <c r="C13">
        <f>C6-$C$9</f>
        <v>272.5</v>
      </c>
      <c r="D13">
        <f>D6-$D$9</f>
        <v>314.85</v>
      </c>
      <c r="E13">
        <f>E6-$E$9</f>
        <v>484.85</v>
      </c>
      <c r="F13">
        <f>F6-$C$9</f>
        <v>252.5</v>
      </c>
      <c r="G13">
        <f>G6-$D$9</f>
        <v>294.85</v>
      </c>
      <c r="H13">
        <f>H6-$E$9</f>
        <v>464.85</v>
      </c>
      <c r="I13">
        <f>I6-$C$9</f>
        <v>217.5</v>
      </c>
      <c r="J13">
        <f>J6-$D$9</f>
        <v>249.85</v>
      </c>
      <c r="K13">
        <f>K6-$E$9</f>
        <v>419.85</v>
      </c>
      <c r="L13">
        <f>L6-$C$9</f>
        <v>177.5</v>
      </c>
      <c r="M13">
        <f>M6-$D$9</f>
        <v>214.85</v>
      </c>
      <c r="N13">
        <f>N6-$E$9</f>
        <v>404.85</v>
      </c>
    </row>
    <row r="14" spans="3:14" ht="12.75">
      <c r="C14">
        <f>C7-$C$9</f>
        <v>302.5</v>
      </c>
      <c r="D14">
        <f>D7-$D$9</f>
        <v>344.85</v>
      </c>
      <c r="E14">
        <f>E7-$E$9</f>
        <v>534.85</v>
      </c>
      <c r="F14">
        <f>F7-$C$9</f>
        <v>282.5</v>
      </c>
      <c r="G14">
        <f>G7-$D$9</f>
        <v>324.85</v>
      </c>
      <c r="H14">
        <f>H7-$E$9</f>
        <v>514.85</v>
      </c>
      <c r="I14">
        <f>I7-$C$9</f>
        <v>242.5</v>
      </c>
      <c r="J14">
        <f>J7-$D$9</f>
        <v>274.85</v>
      </c>
      <c r="K14">
        <f>K7-$E$9</f>
        <v>464.85</v>
      </c>
      <c r="L14">
        <f>L7-$C$9</f>
        <v>207.5</v>
      </c>
      <c r="M14">
        <f>M7-$D$9</f>
        <v>244.85</v>
      </c>
      <c r="N14">
        <f>N7-$E$9</f>
        <v>444.85</v>
      </c>
    </row>
    <row r="15" spans="3:14" ht="12.75">
      <c r="C15">
        <f>C8-$C$9</f>
        <v>332.5</v>
      </c>
      <c r="D15">
        <f>D8-$D$9</f>
        <v>374.85</v>
      </c>
      <c r="E15">
        <f>E8-$E$9</f>
        <v>569.85</v>
      </c>
      <c r="F15">
        <f>F8-$C$9</f>
        <v>312.5</v>
      </c>
      <c r="G15">
        <f>G8-$D$9</f>
        <v>354.85</v>
      </c>
      <c r="H15">
        <f>H8-$E$9</f>
        <v>549.85</v>
      </c>
      <c r="I15">
        <f>I8-$C$9</f>
        <v>272.5</v>
      </c>
      <c r="J15">
        <f>J8-$D$9</f>
        <v>304.85</v>
      </c>
      <c r="K15">
        <f>K8-$E$9</f>
        <v>504.85</v>
      </c>
      <c r="L15">
        <f>L8-$C$9</f>
        <v>237.5</v>
      </c>
      <c r="M15">
        <f>M8-$D$9</f>
        <v>274.85</v>
      </c>
      <c r="N15">
        <f>N8-$E$9</f>
        <v>484.85</v>
      </c>
    </row>
    <row r="17" spans="3:5" ht="12.75">
      <c r="C17">
        <v>90.64</v>
      </c>
      <c r="D17">
        <v>84.96</v>
      </c>
      <c r="E17">
        <v>84.96</v>
      </c>
    </row>
    <row r="19" spans="3:14" ht="12.75">
      <c r="C19" s="81">
        <f>$C$17+C11</f>
        <v>358.14</v>
      </c>
      <c r="D19" s="81">
        <f>$D$17+D11</f>
        <v>394.81</v>
      </c>
      <c r="E19" s="81">
        <f>$E$17+E11</f>
        <v>494.81</v>
      </c>
      <c r="F19" s="81">
        <f>$C$17+F11</f>
        <v>338.14</v>
      </c>
      <c r="G19" s="81">
        <f>$D$17+G11</f>
        <v>374.81</v>
      </c>
      <c r="H19" s="81">
        <f>$E$17+H11</f>
        <v>474.81</v>
      </c>
      <c r="I19" s="81">
        <f>$C$17+I11</f>
        <v>303.14</v>
      </c>
      <c r="J19" s="81">
        <f>$D$17+J11</f>
        <v>329.81</v>
      </c>
      <c r="K19" s="81">
        <f>$E$17+K11</f>
        <v>439.81</v>
      </c>
      <c r="L19" s="81">
        <f>$C$17+L11</f>
        <v>263.14</v>
      </c>
      <c r="M19" s="81">
        <f>$D$17+M11</f>
        <v>294.81</v>
      </c>
      <c r="N19" s="81">
        <f>$E$17+N11</f>
        <v>419.81</v>
      </c>
    </row>
    <row r="20" spans="3:14" ht="12.75">
      <c r="C20" s="81">
        <f>$C$17+C12</f>
        <v>363.14</v>
      </c>
      <c r="D20" s="81">
        <f>$D$17+D12</f>
        <v>399.81</v>
      </c>
      <c r="E20" s="81"/>
      <c r="F20" s="81">
        <f>$C$17+F12</f>
        <v>343.14</v>
      </c>
      <c r="G20" s="81">
        <f>$D$17+G12</f>
        <v>379.81</v>
      </c>
      <c r="H20" s="81"/>
      <c r="I20" s="81">
        <f>$C$17+I12</f>
        <v>305.14</v>
      </c>
      <c r="J20" s="81">
        <f>$D$17+J12</f>
        <v>331.81</v>
      </c>
      <c r="K20" s="81"/>
      <c r="L20" s="81">
        <f>$C$17+L12</f>
        <v>268.14</v>
      </c>
      <c r="M20" s="81">
        <f>$D$17+M12</f>
        <v>289.81</v>
      </c>
      <c r="N20" s="81"/>
    </row>
    <row r="21" spans="3:14" ht="12.75">
      <c r="C21" s="81">
        <f>$C$17+C13</f>
        <v>363.14</v>
      </c>
      <c r="D21" s="81">
        <f>$D$17+D13</f>
        <v>399.81</v>
      </c>
      <c r="E21" s="81">
        <f>$E$17+E13</f>
        <v>569.8100000000001</v>
      </c>
      <c r="F21" s="81">
        <f>$C$17+F13</f>
        <v>343.14</v>
      </c>
      <c r="G21" s="81">
        <f>$D$17+G13</f>
        <v>379.81</v>
      </c>
      <c r="H21" s="81">
        <f>$E$17+H13</f>
        <v>549.8100000000001</v>
      </c>
      <c r="I21" s="81">
        <f>$C$17+I13</f>
        <v>308.14</v>
      </c>
      <c r="J21" s="81">
        <f>$D$17+J13</f>
        <v>334.81</v>
      </c>
      <c r="K21" s="81">
        <f>$E$17+K13</f>
        <v>504.81</v>
      </c>
      <c r="L21" s="81">
        <f>$C$17+L13</f>
        <v>268.14</v>
      </c>
      <c r="M21" s="81">
        <f>$D$17+M13</f>
        <v>299.81</v>
      </c>
      <c r="N21" s="81">
        <f>$E$17+N13</f>
        <v>489.81</v>
      </c>
    </row>
    <row r="22" spans="3:14" ht="12.75">
      <c r="C22" s="81">
        <f>$C$17+C14</f>
        <v>393.14</v>
      </c>
      <c r="D22" s="81">
        <f>$D$17+D14</f>
        <v>429.81</v>
      </c>
      <c r="E22" s="81">
        <f>$E$17+E14</f>
        <v>619.8100000000001</v>
      </c>
      <c r="F22" s="81">
        <f>$C$17+F14</f>
        <v>373.14</v>
      </c>
      <c r="G22" s="81">
        <f>$D$17+G14</f>
        <v>409.81</v>
      </c>
      <c r="H22" s="81">
        <f>$E$17+H14</f>
        <v>599.8100000000001</v>
      </c>
      <c r="I22" s="81">
        <f>$C$17+I14</f>
        <v>333.14</v>
      </c>
      <c r="J22" s="81">
        <f>$D$17+J14</f>
        <v>359.81</v>
      </c>
      <c r="K22" s="81">
        <f>$E$17+K14</f>
        <v>549.8100000000001</v>
      </c>
      <c r="L22" s="81">
        <f>$C$17+L14</f>
        <v>298.14</v>
      </c>
      <c r="M22" s="81">
        <f>$D$17+M14</f>
        <v>329.81</v>
      </c>
      <c r="N22" s="81">
        <f>$E$17+N14</f>
        <v>529.8100000000001</v>
      </c>
    </row>
    <row r="23" spans="3:14" ht="12.75">
      <c r="C23" s="81">
        <f>$C$17+C15</f>
        <v>423.14</v>
      </c>
      <c r="D23" s="81">
        <f>$D$17+D15</f>
        <v>459.81</v>
      </c>
      <c r="E23" s="81">
        <f>$E$17+E15</f>
        <v>654.8100000000001</v>
      </c>
      <c r="F23" s="81">
        <f>$C$17+F15</f>
        <v>403.14</v>
      </c>
      <c r="G23" s="81">
        <f>$D$17+G15</f>
        <v>439.81</v>
      </c>
      <c r="H23" s="81">
        <f>$E$17+H15</f>
        <v>634.8100000000001</v>
      </c>
      <c r="I23" s="81">
        <f>$C$17+I15</f>
        <v>363.14</v>
      </c>
      <c r="J23" s="81">
        <f>$D$17+J15</f>
        <v>389.81</v>
      </c>
      <c r="K23" s="81">
        <f>$E$17+K15</f>
        <v>589.8100000000001</v>
      </c>
      <c r="L23" s="81">
        <f>$C$17+L15</f>
        <v>328.14</v>
      </c>
      <c r="M23" s="81">
        <f>$D$17+M15</f>
        <v>359.81</v>
      </c>
      <c r="N23" s="81">
        <f>$E$17+N15</f>
        <v>569.8100000000001</v>
      </c>
    </row>
    <row r="25" spans="3:14" ht="12.75">
      <c r="C25">
        <v>360</v>
      </c>
      <c r="D25">
        <v>395</v>
      </c>
      <c r="E25">
        <v>495</v>
      </c>
      <c r="F25">
        <v>338</v>
      </c>
      <c r="G25">
        <v>375</v>
      </c>
      <c r="H25">
        <v>475</v>
      </c>
      <c r="I25">
        <v>303</v>
      </c>
      <c r="J25">
        <v>330</v>
      </c>
      <c r="K25">
        <v>440</v>
      </c>
      <c r="L25">
        <v>263</v>
      </c>
      <c r="M25">
        <v>295</v>
      </c>
      <c r="N25">
        <v>420</v>
      </c>
    </row>
    <row r="26" spans="3:13" ht="12.75">
      <c r="C26">
        <v>364</v>
      </c>
      <c r="D26">
        <v>400</v>
      </c>
      <c r="F26">
        <v>343</v>
      </c>
      <c r="G26">
        <v>380</v>
      </c>
      <c r="I26">
        <v>305</v>
      </c>
      <c r="J26">
        <v>332</v>
      </c>
      <c r="L26">
        <v>268</v>
      </c>
      <c r="M26">
        <v>290</v>
      </c>
    </row>
    <row r="27" spans="3:14" ht="12.75">
      <c r="C27">
        <v>364</v>
      </c>
      <c r="D27">
        <v>400</v>
      </c>
      <c r="E27">
        <v>570</v>
      </c>
      <c r="F27">
        <v>343</v>
      </c>
      <c r="G27">
        <v>380</v>
      </c>
      <c r="H27">
        <v>550</v>
      </c>
      <c r="I27">
        <v>308</v>
      </c>
      <c r="J27">
        <v>335</v>
      </c>
      <c r="K27">
        <v>505</v>
      </c>
      <c r="L27">
        <v>268</v>
      </c>
      <c r="M27">
        <v>300</v>
      </c>
      <c r="N27">
        <v>490</v>
      </c>
    </row>
    <row r="28" spans="3:14" ht="12.75">
      <c r="C28">
        <v>395</v>
      </c>
      <c r="D28">
        <v>430</v>
      </c>
      <c r="E28">
        <v>620</v>
      </c>
      <c r="F28">
        <v>373</v>
      </c>
      <c r="G28">
        <v>410</v>
      </c>
      <c r="H28">
        <v>600</v>
      </c>
      <c r="I28">
        <v>333</v>
      </c>
      <c r="J28">
        <v>360</v>
      </c>
      <c r="K28">
        <v>550</v>
      </c>
      <c r="L28">
        <v>298</v>
      </c>
      <c r="M28">
        <v>330</v>
      </c>
      <c r="N28">
        <v>530</v>
      </c>
    </row>
    <row r="29" spans="3:14" ht="12.75">
      <c r="C29">
        <v>424</v>
      </c>
      <c r="D29">
        <v>460</v>
      </c>
      <c r="E29">
        <v>655</v>
      </c>
      <c r="F29">
        <v>403</v>
      </c>
      <c r="G29">
        <v>440</v>
      </c>
      <c r="H29">
        <v>635</v>
      </c>
      <c r="I29">
        <v>363</v>
      </c>
      <c r="J29">
        <v>390</v>
      </c>
      <c r="K29">
        <v>590</v>
      </c>
      <c r="L29">
        <v>328</v>
      </c>
      <c r="M29">
        <v>360</v>
      </c>
      <c r="N29">
        <v>570</v>
      </c>
    </row>
  </sheetData>
  <sheetProtection/>
  <mergeCells count="10">
    <mergeCell ref="A7:B7"/>
    <mergeCell ref="A8:B8"/>
    <mergeCell ref="A1:B3"/>
    <mergeCell ref="C1:E1"/>
    <mergeCell ref="L1:N1"/>
    <mergeCell ref="A4:B4"/>
    <mergeCell ref="A5:B5"/>
    <mergeCell ref="A6:B6"/>
    <mergeCell ref="F1:H1"/>
    <mergeCell ref="I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2009-09-14T09:20:52Z</cp:lastPrinted>
  <dcterms:created xsi:type="dcterms:W3CDTF">2009-08-27T09:56:47Z</dcterms:created>
  <dcterms:modified xsi:type="dcterms:W3CDTF">2010-11-25T01:27:59Z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