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5192" windowHeight="9036"/>
  </bookViews>
  <sheets>
    <sheet name="Общая сводка" sheetId="2" r:id="rId1"/>
    <sheet name="1 вид - 988 тыс штук" sheetId="1" r:id="rId2"/>
    <sheet name="2 вид - 332 тыс штук" sheetId="4" r:id="rId3"/>
  </sheets>
  <calcPr calcId="145621"/>
</workbook>
</file>

<file path=xl/calcChain.xml><?xml version="1.0" encoding="utf-8"?>
<calcChain xmlns="http://schemas.openxmlformats.org/spreadsheetml/2006/main">
  <c r="B19" i="4" l="1"/>
  <c r="C6" i="2" s="1"/>
  <c r="B45" i="1"/>
  <c r="C5" i="2" s="1"/>
  <c r="C8" i="2" l="1"/>
</calcChain>
</file>

<file path=xl/sharedStrings.xml><?xml version="1.0" encoding="utf-8"?>
<sst xmlns="http://schemas.openxmlformats.org/spreadsheetml/2006/main" count="63" uniqueCount="62">
  <si>
    <t>г. Сосновый Бор</t>
  </si>
  <si>
    <r>
      <t>г. Лодейное Поле</t>
    </r>
    <r>
      <rPr>
        <sz val="11"/>
        <color indexed="8"/>
        <rFont val="Tahoma"/>
        <family val="2"/>
        <charset val="204"/>
      </rPr>
      <t xml:space="preserve"> </t>
    </r>
  </si>
  <si>
    <r>
      <t>г. Подпорожье</t>
    </r>
    <r>
      <rPr>
        <sz val="11"/>
        <color indexed="8"/>
        <rFont val="Tahoma"/>
        <family val="2"/>
        <charset val="204"/>
      </rPr>
      <t xml:space="preserve"> </t>
    </r>
  </si>
  <si>
    <t>г. Бокситогорск</t>
  </si>
  <si>
    <t>г. Пикалево</t>
  </si>
  <si>
    <t>г. Устюжна</t>
  </si>
  <si>
    <t xml:space="preserve">п. Советский </t>
  </si>
  <si>
    <t xml:space="preserve">г. Светогорск </t>
  </si>
  <si>
    <t>г. Выборг</t>
  </si>
  <si>
    <t xml:space="preserve">п. Сиверский </t>
  </si>
  <si>
    <t>г. Кингисепп</t>
  </si>
  <si>
    <t>г. Ивангород</t>
  </si>
  <si>
    <t>г. Сланцы</t>
  </si>
  <si>
    <t>г. Псков</t>
  </si>
  <si>
    <t>г. Великие Луки</t>
  </si>
  <si>
    <t>г. Остров</t>
  </si>
  <si>
    <t>г. Порхов</t>
  </si>
  <si>
    <t>г. Опочка</t>
  </si>
  <si>
    <t>г. Невель</t>
  </si>
  <si>
    <t>Пгт. Дедовичи</t>
  </si>
  <si>
    <t>г. Печоры</t>
  </si>
  <si>
    <t>г. Сольцы</t>
  </si>
  <si>
    <t>г. Боровичи</t>
  </si>
  <si>
    <t>г. Череповец</t>
  </si>
  <si>
    <t>г. Вологда</t>
  </si>
  <si>
    <t>г. Волхов</t>
  </si>
  <si>
    <t>г. Кириши</t>
  </si>
  <si>
    <t>г. Сясьстрой</t>
  </si>
  <si>
    <t>г. Петрозаводск</t>
  </si>
  <si>
    <t>г. Кондопога</t>
  </si>
  <si>
    <t>г. Сокол</t>
  </si>
  <si>
    <t>г. Грязовец</t>
  </si>
  <si>
    <t>г. Кронштадт</t>
  </si>
  <si>
    <t xml:space="preserve">г. Тихвин </t>
  </si>
  <si>
    <t>п. Чагода</t>
  </si>
  <si>
    <t>г. Бабаево</t>
  </si>
  <si>
    <t xml:space="preserve">г. Пестово </t>
  </si>
  <si>
    <t>г. Тосно</t>
  </si>
  <si>
    <t>г. Колпино</t>
  </si>
  <si>
    <t>г. Никольское</t>
  </si>
  <si>
    <t>г. Луга</t>
  </si>
  <si>
    <t>В. Новгород</t>
  </si>
  <si>
    <t xml:space="preserve">г. Мурманск </t>
  </si>
  <si>
    <t xml:space="preserve">г. Новая Ладога </t>
  </si>
  <si>
    <t>г. Окуловка</t>
  </si>
  <si>
    <t>г. Приозерск</t>
  </si>
  <si>
    <t>г. Петродворец</t>
  </si>
  <si>
    <t>Резерв</t>
  </si>
  <si>
    <t>г. Архангельск</t>
  </si>
  <si>
    <t>г. Дно</t>
  </si>
  <si>
    <t>г. Олонец</t>
  </si>
  <si>
    <t>г. Северодвинск</t>
  </si>
  <si>
    <t>ОБЩАЯ СВОДКА</t>
  </si>
  <si>
    <t>Тираж</t>
  </si>
  <si>
    <t>итого</t>
  </si>
  <si>
    <t>п. Хвойная</t>
  </si>
  <si>
    <t>Флаеры 1 вида -рехау</t>
  </si>
  <si>
    <t>Флаеры 2 вида - лджи, кбе</t>
  </si>
  <si>
    <t>флаер рехау</t>
  </si>
  <si>
    <t>флаер лджи, кбе</t>
  </si>
  <si>
    <t>тираж</t>
  </si>
  <si>
    <t>г. Новодвинск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</si>
</sst>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distributed" wrapText="1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2" fillId="2" borderId="0" xfId="0" applyFont="1" applyFill="1"/>
    <xf numFmtId="0" fontId="5" fillId="5" borderId="7" xfId="0" applyFont="1" applyFill="1" applyBorder="1" applyAlignment="1">
      <alignment vertical="distributed" wrapText="1"/>
    </xf>
    <xf numFmtId="0" fontId="7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distributed" wrapText="1"/>
    </xf>
    <xf numFmtId="0" fontId="7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distributed" wrapText="1"/>
    </xf>
    <xf numFmtId="0" fontId="7" fillId="5" borderId="2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distributed" wrapText="1"/>
    </xf>
    <xf numFmtId="0" fontId="7" fillId="5" borderId="1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distributed" wrapText="1"/>
    </xf>
    <xf numFmtId="0" fontId="5" fillId="5" borderId="11" xfId="0" applyFont="1" applyFill="1" applyBorder="1" applyAlignment="1">
      <alignment vertical="distributed" wrapText="1"/>
    </xf>
    <xf numFmtId="0" fontId="7" fillId="5" borderId="1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distributed" wrapText="1"/>
    </xf>
    <xf numFmtId="0" fontId="3" fillId="5" borderId="8" xfId="0" applyFont="1" applyFill="1" applyBorder="1" applyAlignment="1">
      <alignment vertical="distributed" wrapText="1"/>
    </xf>
    <xf numFmtId="0" fontId="7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distributed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distributed" wrapText="1"/>
    </xf>
    <xf numFmtId="0" fontId="4" fillId="5" borderId="14" xfId="0" applyFont="1" applyFill="1" applyBorder="1" applyAlignment="1">
      <alignment horizontal="center" vertical="distributed" wrapText="1"/>
    </xf>
    <xf numFmtId="0" fontId="4" fillId="5" borderId="15" xfId="0" applyFont="1" applyFill="1" applyBorder="1" applyAlignment="1">
      <alignment horizontal="center" vertical="distributed" wrapText="1"/>
    </xf>
    <xf numFmtId="0" fontId="5" fillId="5" borderId="7" xfId="0" applyFont="1" applyFill="1" applyBorder="1" applyAlignment="1">
      <alignment horizontal="left" vertical="distributed" wrapText="1"/>
    </xf>
    <xf numFmtId="0" fontId="7" fillId="5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distributed" wrapText="1"/>
    </xf>
    <xf numFmtId="0" fontId="7" fillId="5" borderId="14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vertical="distributed" wrapText="1"/>
    </xf>
    <xf numFmtId="0" fontId="4" fillId="5" borderId="2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distributed" wrapText="1"/>
    </xf>
    <xf numFmtId="0" fontId="4" fillId="5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tabSelected="1" workbookViewId="0">
      <selection activeCell="E15" sqref="E15"/>
    </sheetView>
  </sheetViews>
  <sheetFormatPr defaultRowHeight="13.2" x14ac:dyDescent="0.25"/>
  <cols>
    <col min="2" max="2" width="27.6640625" customWidth="1"/>
    <col min="3" max="3" width="18.44140625" customWidth="1"/>
    <col min="4" max="4" width="15.33203125" customWidth="1"/>
    <col min="5" max="6" width="14.6640625" customWidth="1"/>
    <col min="7" max="7" width="13.109375" customWidth="1"/>
  </cols>
  <sheetData>
    <row r="3" spans="2:3" x14ac:dyDescent="0.25">
      <c r="B3" s="11" t="s">
        <v>52</v>
      </c>
      <c r="C3" s="11" t="s">
        <v>53</v>
      </c>
    </row>
    <row r="4" spans="2:3" x14ac:dyDescent="0.25">
      <c r="B4" s="11"/>
      <c r="C4" s="11"/>
    </row>
    <row r="5" spans="2:3" x14ac:dyDescent="0.25">
      <c r="B5" s="11" t="s">
        <v>56</v>
      </c>
      <c r="C5" s="11">
        <f>'1 вид - 988 тыс штук'!B45</f>
        <v>988000</v>
      </c>
    </row>
    <row r="6" spans="2:3" x14ac:dyDescent="0.25">
      <c r="B6" s="11" t="s">
        <v>57</v>
      </c>
      <c r="C6" s="11">
        <f>'2 вид - 332 тыс штук'!B19</f>
        <v>332000</v>
      </c>
    </row>
    <row r="7" spans="2:3" x14ac:dyDescent="0.25">
      <c r="B7" s="11"/>
      <c r="C7" s="11"/>
    </row>
    <row r="8" spans="2:3" x14ac:dyDescent="0.25">
      <c r="B8" s="11" t="s">
        <v>60</v>
      </c>
      <c r="C8" s="12">
        <f>SUM(C5:C7)</f>
        <v>1320000</v>
      </c>
    </row>
    <row r="11" spans="2:3" x14ac:dyDescent="0.25">
      <c r="C11" s="11"/>
    </row>
    <row r="12" spans="2:3" x14ac:dyDescent="0.25">
      <c r="C12" s="11"/>
    </row>
    <row r="13" spans="2:3" x14ac:dyDescent="0.25">
      <c r="C13" s="12"/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D40" sqref="D40"/>
    </sheetView>
  </sheetViews>
  <sheetFormatPr defaultColWidth="15.88671875" defaultRowHeight="15" customHeight="1" x14ac:dyDescent="0.25"/>
  <cols>
    <col min="1" max="1" width="21.88671875" style="2" customWidth="1"/>
    <col min="2" max="2" width="19.33203125" style="5" customWidth="1"/>
    <col min="3" max="16384" width="15.88671875" style="2"/>
  </cols>
  <sheetData>
    <row r="1" spans="1:2" s="4" customFormat="1" ht="39.75" customHeight="1" thickBot="1" x14ac:dyDescent="0.3">
      <c r="A1" s="7" t="s">
        <v>58</v>
      </c>
      <c r="B1" s="8"/>
    </row>
    <row r="2" spans="1:2" s="1" customFormat="1" ht="28.5" hidden="1" customHeight="1" x14ac:dyDescent="0.3">
      <c r="A2" s="9"/>
      <c r="B2" s="10"/>
    </row>
    <row r="3" spans="1:2" s="3" customFormat="1" ht="30" customHeight="1" x14ac:dyDescent="0.25">
      <c r="A3" s="17" t="s">
        <v>1</v>
      </c>
      <c r="B3" s="18">
        <v>5000</v>
      </c>
    </row>
    <row r="4" spans="1:2" s="3" customFormat="1" ht="30" customHeight="1" x14ac:dyDescent="0.25">
      <c r="A4" s="19" t="s">
        <v>50</v>
      </c>
      <c r="B4" s="20">
        <v>3000</v>
      </c>
    </row>
    <row r="5" spans="1:2" s="3" customFormat="1" ht="30" customHeight="1" thickBot="1" x14ac:dyDescent="0.3">
      <c r="A5" s="21" t="s">
        <v>2</v>
      </c>
      <c r="B5" s="22">
        <v>10000</v>
      </c>
    </row>
    <row r="6" spans="1:2" s="3" customFormat="1" ht="30" customHeight="1" thickBot="1" x14ac:dyDescent="0.3">
      <c r="A6" s="23" t="s">
        <v>45</v>
      </c>
      <c r="B6" s="24">
        <v>15000</v>
      </c>
    </row>
    <row r="7" spans="1:2" s="3" customFormat="1" ht="30" customHeight="1" x14ac:dyDescent="0.25">
      <c r="A7" s="25" t="s">
        <v>33</v>
      </c>
      <c r="B7" s="18">
        <v>30000</v>
      </c>
    </row>
    <row r="8" spans="1:2" s="3" customFormat="1" ht="30" customHeight="1" x14ac:dyDescent="0.25">
      <c r="A8" s="26" t="s">
        <v>3</v>
      </c>
      <c r="B8" s="27">
        <v>15000</v>
      </c>
    </row>
    <row r="9" spans="1:2" s="3" customFormat="1" ht="30" customHeight="1" x14ac:dyDescent="0.25">
      <c r="A9" s="26" t="s">
        <v>4</v>
      </c>
      <c r="B9" s="27">
        <v>10000</v>
      </c>
    </row>
    <row r="10" spans="1:2" s="3" customFormat="1" ht="30" customHeight="1" x14ac:dyDescent="0.25">
      <c r="A10" s="26" t="s">
        <v>34</v>
      </c>
      <c r="B10" s="27">
        <v>10000</v>
      </c>
    </row>
    <row r="11" spans="1:2" s="3" customFormat="1" ht="30" customHeight="1" x14ac:dyDescent="0.25">
      <c r="A11" s="26" t="s">
        <v>5</v>
      </c>
      <c r="B11" s="27">
        <v>10000</v>
      </c>
    </row>
    <row r="12" spans="1:2" s="3" customFormat="1" ht="30" customHeight="1" x14ac:dyDescent="0.25">
      <c r="A12" s="28" t="s">
        <v>35</v>
      </c>
      <c r="B12" s="27">
        <v>10000</v>
      </c>
    </row>
    <row r="13" spans="1:2" s="3" customFormat="1" ht="30" customHeight="1" thickBot="1" x14ac:dyDescent="0.3">
      <c r="A13" s="29" t="s">
        <v>36</v>
      </c>
      <c r="B13" s="30">
        <v>10000</v>
      </c>
    </row>
    <row r="14" spans="1:2" s="3" customFormat="1" ht="30" customHeight="1" x14ac:dyDescent="0.25">
      <c r="A14" s="25" t="s">
        <v>37</v>
      </c>
      <c r="B14" s="32">
        <v>5000</v>
      </c>
    </row>
    <row r="15" spans="1:2" s="3" customFormat="1" ht="30" customHeight="1" x14ac:dyDescent="0.25">
      <c r="A15" s="28" t="s">
        <v>38</v>
      </c>
      <c r="B15" s="31">
        <v>30000</v>
      </c>
    </row>
    <row r="16" spans="1:2" s="3" customFormat="1" ht="30" customHeight="1" thickBot="1" x14ac:dyDescent="0.3">
      <c r="A16" s="29" t="s">
        <v>39</v>
      </c>
      <c r="B16" s="33">
        <v>5000</v>
      </c>
    </row>
    <row r="17" spans="1:2" s="3" customFormat="1" ht="30" customHeight="1" x14ac:dyDescent="0.25">
      <c r="A17" s="17" t="s">
        <v>6</v>
      </c>
      <c r="B17" s="18">
        <v>7000</v>
      </c>
    </row>
    <row r="18" spans="1:2" s="3" customFormat="1" ht="30" customHeight="1" x14ac:dyDescent="0.25">
      <c r="A18" s="26" t="s">
        <v>7</v>
      </c>
      <c r="B18" s="27">
        <v>8000</v>
      </c>
    </row>
    <row r="19" spans="1:2" s="3" customFormat="1" ht="30" customHeight="1" thickBot="1" x14ac:dyDescent="0.3">
      <c r="A19" s="34" t="s">
        <v>8</v>
      </c>
      <c r="B19" s="30">
        <v>20000</v>
      </c>
    </row>
    <row r="20" spans="1:2" s="3" customFormat="1" ht="30" customHeight="1" x14ac:dyDescent="0.25">
      <c r="A20" s="25" t="s">
        <v>40</v>
      </c>
      <c r="B20" s="35">
        <v>30000</v>
      </c>
    </row>
    <row r="21" spans="1:2" s="3" customFormat="1" ht="40.5" customHeight="1" thickBot="1" x14ac:dyDescent="0.3">
      <c r="A21" s="29" t="s">
        <v>9</v>
      </c>
      <c r="B21" s="36">
        <v>10000</v>
      </c>
    </row>
    <row r="22" spans="1:2" s="3" customFormat="1" ht="30" customHeight="1" x14ac:dyDescent="0.25">
      <c r="A22" s="25" t="s">
        <v>10</v>
      </c>
      <c r="B22" s="37">
        <v>9000</v>
      </c>
    </row>
    <row r="23" spans="1:2" s="3" customFormat="1" ht="30" customHeight="1" thickBot="1" x14ac:dyDescent="0.3">
      <c r="A23" s="29" t="s">
        <v>11</v>
      </c>
      <c r="B23" s="45">
        <v>3000</v>
      </c>
    </row>
    <row r="24" spans="1:2" s="3" customFormat="1" ht="30" customHeight="1" thickBot="1" x14ac:dyDescent="0.3">
      <c r="A24" s="46" t="s">
        <v>12</v>
      </c>
      <c r="B24" s="47">
        <v>3000</v>
      </c>
    </row>
    <row r="25" spans="1:2" s="3" customFormat="1" ht="43.5" customHeight="1" thickBot="1" x14ac:dyDescent="0.3">
      <c r="A25" s="48" t="s">
        <v>42</v>
      </c>
      <c r="B25" s="49">
        <v>70000</v>
      </c>
    </row>
    <row r="26" spans="1:2" s="3" customFormat="1" ht="30" customHeight="1" x14ac:dyDescent="0.25">
      <c r="A26" s="25" t="s">
        <v>43</v>
      </c>
      <c r="B26" s="38">
        <v>5000</v>
      </c>
    </row>
    <row r="27" spans="1:2" s="3" customFormat="1" ht="30" customHeight="1" x14ac:dyDescent="0.25">
      <c r="A27" s="28" t="s">
        <v>25</v>
      </c>
      <c r="B27" s="39">
        <v>10000</v>
      </c>
    </row>
    <row r="28" spans="1:2" s="3" customFormat="1" ht="30" customHeight="1" x14ac:dyDescent="0.25">
      <c r="A28" s="28" t="s">
        <v>26</v>
      </c>
      <c r="B28" s="39">
        <v>25000</v>
      </c>
    </row>
    <row r="29" spans="1:2" s="3" customFormat="1" ht="30" customHeight="1" thickBot="1" x14ac:dyDescent="0.3">
      <c r="A29" s="29" t="s">
        <v>27</v>
      </c>
      <c r="B29" s="40">
        <v>10000</v>
      </c>
    </row>
    <row r="30" spans="1:2" s="3" customFormat="1" ht="30" customHeight="1" x14ac:dyDescent="0.25">
      <c r="A30" s="25" t="s">
        <v>28</v>
      </c>
      <c r="B30" s="35">
        <v>40000</v>
      </c>
    </row>
    <row r="31" spans="1:2" s="3" customFormat="1" ht="30" customHeight="1" thickBot="1" x14ac:dyDescent="0.3">
      <c r="A31" s="29" t="s">
        <v>29</v>
      </c>
      <c r="B31" s="36">
        <v>6000</v>
      </c>
    </row>
    <row r="32" spans="1:2" s="3" customFormat="1" ht="30" customHeight="1" x14ac:dyDescent="0.25">
      <c r="A32" s="25" t="s">
        <v>46</v>
      </c>
      <c r="B32" s="35">
        <v>80000</v>
      </c>
    </row>
    <row r="33" spans="1:2" s="3" customFormat="1" ht="30" customHeight="1" x14ac:dyDescent="0.25">
      <c r="A33" s="28" t="s">
        <v>0</v>
      </c>
      <c r="B33" s="31">
        <v>48000</v>
      </c>
    </row>
    <row r="34" spans="1:2" s="3" customFormat="1" ht="30" customHeight="1" thickBot="1" x14ac:dyDescent="0.3">
      <c r="A34" s="29" t="s">
        <v>32</v>
      </c>
      <c r="B34" s="36">
        <v>36000</v>
      </c>
    </row>
    <row r="35" spans="1:2" s="3" customFormat="1" ht="30" hidden="1" customHeight="1" x14ac:dyDescent="0.3">
      <c r="A35" s="13" t="s">
        <v>47</v>
      </c>
      <c r="B35" s="14"/>
    </row>
    <row r="36" spans="1:2" s="3" customFormat="1" ht="43.5" customHeight="1" x14ac:dyDescent="0.25">
      <c r="A36" s="25" t="s">
        <v>23</v>
      </c>
      <c r="B36" s="38">
        <v>100000</v>
      </c>
    </row>
    <row r="37" spans="1:2" s="3" customFormat="1" ht="30" customHeight="1" x14ac:dyDescent="0.25">
      <c r="A37" s="28" t="s">
        <v>24</v>
      </c>
      <c r="B37" s="31">
        <v>150000</v>
      </c>
    </row>
    <row r="38" spans="1:2" s="3" customFormat="1" ht="30" customHeight="1" x14ac:dyDescent="0.25">
      <c r="A38" s="28" t="s">
        <v>30</v>
      </c>
      <c r="B38" s="31">
        <v>20000</v>
      </c>
    </row>
    <row r="39" spans="1:2" s="3" customFormat="1" ht="30" customHeight="1" thickBot="1" x14ac:dyDescent="0.3">
      <c r="A39" s="29" t="s">
        <v>31</v>
      </c>
      <c r="B39" s="36">
        <v>10000</v>
      </c>
    </row>
    <row r="40" spans="1:2" s="3" customFormat="1" ht="30" customHeight="1" x14ac:dyDescent="0.25">
      <c r="A40" s="25" t="s">
        <v>51</v>
      </c>
      <c r="B40" s="35">
        <v>50000</v>
      </c>
    </row>
    <row r="41" spans="1:2" s="3" customFormat="1" ht="30" customHeight="1" x14ac:dyDescent="0.25">
      <c r="A41" s="28" t="s">
        <v>61</v>
      </c>
      <c r="B41" s="31">
        <v>20000</v>
      </c>
    </row>
    <row r="42" spans="1:2" s="3" customFormat="1" ht="30" customHeight="1" thickBot="1" x14ac:dyDescent="0.3">
      <c r="A42" s="29" t="s">
        <v>48</v>
      </c>
      <c r="B42" s="36">
        <v>50000</v>
      </c>
    </row>
    <row r="43" spans="1:2" s="3" customFormat="1" ht="30" customHeight="1" x14ac:dyDescent="0.25"/>
    <row r="45" spans="1:2" ht="15" customHeight="1" x14ac:dyDescent="0.25">
      <c r="A45" s="16" t="s">
        <v>54</v>
      </c>
      <c r="B45" s="6">
        <f>SUM(B3:B44)</f>
        <v>988000</v>
      </c>
    </row>
  </sheetData>
  <phoneticPr fontId="8" type="noConversion"/>
  <pageMargins left="0.75" right="0.75" top="1" bottom="1" header="0.5" footer="0.5"/>
  <pageSetup paperSize="9" scale="47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ColWidth="15.88671875" defaultRowHeight="15" customHeight="1" x14ac:dyDescent="0.25"/>
  <cols>
    <col min="1" max="1" width="21.88671875" style="2" customWidth="1"/>
    <col min="2" max="2" width="19.33203125" style="5" customWidth="1"/>
    <col min="3" max="3" width="21.44140625" style="2" customWidth="1"/>
    <col min="4" max="16384" width="15.88671875" style="2"/>
  </cols>
  <sheetData>
    <row r="1" spans="1:2" s="4" customFormat="1" ht="39.75" customHeight="1" thickBot="1" x14ac:dyDescent="0.3">
      <c r="A1" s="7" t="s">
        <v>59</v>
      </c>
      <c r="B1" s="8"/>
    </row>
    <row r="2" spans="1:2" s="1" customFormat="1" ht="28.5" hidden="1" customHeight="1" x14ac:dyDescent="0.25">
      <c r="A2" s="9"/>
      <c r="B2" s="10"/>
    </row>
    <row r="3" spans="1:2" s="3" customFormat="1" ht="30" customHeight="1" x14ac:dyDescent="0.25">
      <c r="A3" s="41" t="s">
        <v>13</v>
      </c>
      <c r="B3" s="42">
        <v>80000</v>
      </c>
    </row>
    <row r="4" spans="1:2" s="3" customFormat="1" ht="30" customHeight="1" x14ac:dyDescent="0.25">
      <c r="A4" s="43"/>
      <c r="B4" s="44"/>
    </row>
    <row r="5" spans="1:2" s="3" customFormat="1" ht="30" customHeight="1" x14ac:dyDescent="0.25">
      <c r="A5" s="26" t="s">
        <v>14</v>
      </c>
      <c r="B5" s="27">
        <v>40000</v>
      </c>
    </row>
    <row r="6" spans="1:2" s="3" customFormat="1" ht="30" customHeight="1" x14ac:dyDescent="0.25">
      <c r="A6" s="26" t="s">
        <v>15</v>
      </c>
      <c r="B6" s="27">
        <v>7000</v>
      </c>
    </row>
    <row r="7" spans="1:2" s="3" customFormat="1" ht="30" customHeight="1" x14ac:dyDescent="0.25">
      <c r="A7" s="26" t="s">
        <v>16</v>
      </c>
      <c r="B7" s="27">
        <v>7000</v>
      </c>
    </row>
    <row r="8" spans="1:2" s="3" customFormat="1" ht="30" customHeight="1" x14ac:dyDescent="0.25">
      <c r="A8" s="26" t="s">
        <v>17</v>
      </c>
      <c r="B8" s="27">
        <v>7000</v>
      </c>
    </row>
    <row r="9" spans="1:2" s="3" customFormat="1" ht="30" customHeight="1" x14ac:dyDescent="0.25">
      <c r="A9" s="26" t="s">
        <v>18</v>
      </c>
      <c r="B9" s="27">
        <v>5000</v>
      </c>
    </row>
    <row r="10" spans="1:2" s="3" customFormat="1" ht="30" customHeight="1" x14ac:dyDescent="0.25">
      <c r="A10" s="26" t="s">
        <v>19</v>
      </c>
      <c r="B10" s="27">
        <v>7000</v>
      </c>
    </row>
    <row r="11" spans="1:2" s="3" customFormat="1" ht="30" customHeight="1" x14ac:dyDescent="0.25">
      <c r="A11" s="26" t="s">
        <v>20</v>
      </c>
      <c r="B11" s="27">
        <v>6000</v>
      </c>
    </row>
    <row r="12" spans="1:2" s="3" customFormat="1" ht="30" customHeight="1" thickBot="1" x14ac:dyDescent="0.3">
      <c r="A12" s="34" t="s">
        <v>49</v>
      </c>
      <c r="B12" s="30">
        <v>6000</v>
      </c>
    </row>
    <row r="13" spans="1:2" ht="15" customHeight="1" x14ac:dyDescent="0.25">
      <c r="A13" s="25" t="s">
        <v>41</v>
      </c>
      <c r="B13" s="18">
        <v>100000</v>
      </c>
    </row>
    <row r="14" spans="1:2" ht="15" customHeight="1" x14ac:dyDescent="0.25">
      <c r="A14" s="28" t="s">
        <v>21</v>
      </c>
      <c r="B14" s="27">
        <v>10000</v>
      </c>
    </row>
    <row r="15" spans="1:2" ht="15" customHeight="1" x14ac:dyDescent="0.25">
      <c r="A15" s="28" t="s">
        <v>22</v>
      </c>
      <c r="B15" s="27">
        <v>40000</v>
      </c>
    </row>
    <row r="16" spans="1:2" ht="15" customHeight="1" x14ac:dyDescent="0.25">
      <c r="A16" s="28" t="s">
        <v>55</v>
      </c>
      <c r="B16" s="27">
        <v>5000</v>
      </c>
    </row>
    <row r="17" spans="1:2" ht="15" customHeight="1" thickBot="1" x14ac:dyDescent="0.3">
      <c r="A17" s="29" t="s">
        <v>44</v>
      </c>
      <c r="B17" s="30">
        <v>12000</v>
      </c>
    </row>
    <row r="18" spans="1:2" ht="15" customHeight="1" x14ac:dyDescent="0.25">
      <c r="B18" s="15"/>
    </row>
    <row r="19" spans="1:2" ht="15" customHeight="1" x14ac:dyDescent="0.25">
      <c r="A19" s="16" t="s">
        <v>54</v>
      </c>
      <c r="B19" s="6">
        <f>SUM(B3:B18)</f>
        <v>332000</v>
      </c>
    </row>
  </sheetData>
  <mergeCells count="2">
    <mergeCell ref="A3:A4"/>
    <mergeCell ref="B3:B4"/>
  </mergeCells>
  <pageMargins left="0.75" right="0.75" top="1" bottom="1" header="0.5" footer="0.5"/>
  <pageSetup paperSize="9" scale="47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сводка</vt:lpstr>
      <vt:lpstr>1 вид - 988 тыс штук</vt:lpstr>
      <vt:lpstr>2 вид - 332 тыс штук</vt:lpstr>
    </vt:vector>
  </TitlesOfParts>
  <Company>стандарт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Ekaterina_semenova</dc:creator>
  <cp:lastModifiedBy>Екатерина Петрыгина</cp:lastModifiedBy>
  <cp:lastPrinted>2013-03-05T12:50:00Z</cp:lastPrinted>
  <dcterms:created xsi:type="dcterms:W3CDTF">2012-08-22T06:55:50Z</dcterms:created>
  <dcterms:modified xsi:type="dcterms:W3CDTF">2014-04-17T11:34:01Z</dcterms:modified>
</cp:coreProperties>
</file>