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480" windowHeight="11640"/>
  </bookViews>
  <sheets>
    <sheet name="Техническое задание" sheetId="2" r:id="rId1"/>
    <sheet name="Адреса доставки" sheetId="3" r:id="rId2"/>
    <sheet name="Пример распределения тиражей" sheetId="4" r:id="rId3"/>
  </sheets>
  <calcPr calcId="114210"/>
</workbook>
</file>

<file path=xl/calcChain.xml><?xml version="1.0" encoding="utf-8"?>
<calcChain xmlns="http://schemas.openxmlformats.org/spreadsheetml/2006/main">
  <c r="K30" i="4"/>
  <c r="K55"/>
  <c r="E55"/>
  <c r="D55"/>
  <c r="E29"/>
  <c r="D29"/>
</calcChain>
</file>

<file path=xl/sharedStrings.xml><?xml version="1.0" encoding="utf-8"?>
<sst xmlns="http://schemas.openxmlformats.org/spreadsheetml/2006/main" count="243" uniqueCount="182">
  <si>
    <t>Розничный блок</t>
  </si>
  <si>
    <t xml:space="preserve">Ипотека </t>
  </si>
  <si>
    <t>Листовка А4</t>
  </si>
  <si>
    <t>Итого</t>
  </si>
  <si>
    <r>
      <t xml:space="preserve">Флаер "Надежный" </t>
    </r>
    <r>
      <rPr>
        <b/>
        <sz val="12"/>
        <color indexed="10"/>
        <rFont val="Arial"/>
        <family val="2"/>
        <charset val="204"/>
      </rPr>
      <t>НОВЫЙ!!!</t>
    </r>
  </si>
  <si>
    <t>Велозаводский</t>
  </si>
  <si>
    <t>Алтуфьевский</t>
  </si>
  <si>
    <t>Братиславский</t>
  </si>
  <si>
    <t>Войковский</t>
  </si>
  <si>
    <t>Савеловский</t>
  </si>
  <si>
    <t>Калужский</t>
  </si>
  <si>
    <t>Нагатинский</t>
  </si>
  <si>
    <t>Центральный</t>
  </si>
  <si>
    <t>Головной</t>
  </si>
  <si>
    <t>Вернадский</t>
  </si>
  <si>
    <t>Сухаревский</t>
  </si>
  <si>
    <t>Мичуринский</t>
  </si>
  <si>
    <t>Петровский</t>
  </si>
  <si>
    <t>Дмитровский</t>
  </si>
  <si>
    <t>Звенигородский</t>
  </si>
  <si>
    <t>Можайский</t>
  </si>
  <si>
    <t>Серпуховский</t>
  </si>
  <si>
    <t>Тучково</t>
  </si>
  <si>
    <t>Электростальский</t>
  </si>
  <si>
    <t>Люберецкий</t>
  </si>
  <si>
    <t>ДО МиМО</t>
  </si>
  <si>
    <t>Филиал</t>
  </si>
  <si>
    <r>
      <t xml:space="preserve">Флаер "Надежный" </t>
    </r>
    <r>
      <rPr>
        <b/>
        <sz val="10"/>
        <color indexed="8"/>
        <rFont val="Arial"/>
        <family val="2"/>
        <charset val="204"/>
      </rPr>
      <t>НОВЫЙ!!!</t>
    </r>
  </si>
  <si>
    <t>Лифлет                 "Ипотека кредит на квартиру в новостройке"</t>
  </si>
  <si>
    <t>Брянский</t>
  </si>
  <si>
    <t>Вознесенский</t>
  </si>
  <si>
    <t>Волгоградский</t>
  </si>
  <si>
    <t>Воронежский</t>
  </si>
  <si>
    <t xml:space="preserve">Казанский </t>
  </si>
  <si>
    <t>Кинешемский</t>
  </si>
  <si>
    <t>Костромской</t>
  </si>
  <si>
    <t>Махачкалинский</t>
  </si>
  <si>
    <t>Новосибирский</t>
  </si>
  <si>
    <t>Пензенский</t>
  </si>
  <si>
    <t>Пермский</t>
  </si>
  <si>
    <t>Покровский</t>
  </si>
  <si>
    <t>Ростовский</t>
  </si>
  <si>
    <t>Самарский</t>
  </si>
  <si>
    <t>Саратовский</t>
  </si>
  <si>
    <t>Ставропольский</t>
  </si>
  <si>
    <t>Тюменский</t>
  </si>
  <si>
    <t>Уральский</t>
  </si>
  <si>
    <t>Хабаровский</t>
  </si>
  <si>
    <t>Ярославский</t>
  </si>
  <si>
    <t>РЕЗЕРВ Москва</t>
  </si>
  <si>
    <t>резерв регионы</t>
  </si>
  <si>
    <t>Балтийский (московский макет)</t>
  </si>
  <si>
    <t>Наименование</t>
  </si>
  <si>
    <t>Обрезной формат, мм.</t>
  </si>
  <si>
    <t xml:space="preserve">200 х 210 </t>
  </si>
  <si>
    <t>100 х 210</t>
  </si>
  <si>
    <t>Формат готового изделия, мм.</t>
  </si>
  <si>
    <t>Бумага</t>
  </si>
  <si>
    <t>Мелованная, матовая, 200 г/м2</t>
  </si>
  <si>
    <t>Кол-во полос</t>
  </si>
  <si>
    <t>Красочность</t>
  </si>
  <si>
    <t>4+4 CMYK</t>
  </si>
  <si>
    <t>Отделка</t>
  </si>
  <si>
    <t>1 фальц, 1 биг</t>
  </si>
  <si>
    <t>Матовый ВД лак</t>
  </si>
  <si>
    <t>1+1</t>
  </si>
  <si>
    <t>Лифлет в 1 сложение</t>
  </si>
  <si>
    <t>Лифлет в 2 сложения</t>
  </si>
  <si>
    <t>297 х 210</t>
  </si>
  <si>
    <t>2 фальца, 2 бига</t>
  </si>
  <si>
    <t>Лифлет в 1 сложение с вкладышем</t>
  </si>
  <si>
    <t>Дополнительные операции</t>
  </si>
  <si>
    <t>-</t>
  </si>
  <si>
    <t>200 х 210; 
97 х 210</t>
  </si>
  <si>
    <t>вложение вкладыша внутрь лифлета</t>
  </si>
  <si>
    <t>Флаер</t>
  </si>
  <si>
    <t>210 х 297</t>
  </si>
  <si>
    <t>4+1 CMYK</t>
  </si>
  <si>
    <t>1+0</t>
  </si>
  <si>
    <t>Листовка А1</t>
  </si>
  <si>
    <t>594 х 841</t>
  </si>
  <si>
    <t>Тираж</t>
  </si>
  <si>
    <t>50-99</t>
  </si>
  <si>
    <t>100-149</t>
  </si>
  <si>
    <t>150-199</t>
  </si>
  <si>
    <t>200-250</t>
  </si>
  <si>
    <t>500-1000</t>
  </si>
  <si>
    <t>1001-1500</t>
  </si>
  <si>
    <t>1501 - 2000</t>
  </si>
  <si>
    <t>2001-3000</t>
  </si>
  <si>
    <t>3001-5000</t>
  </si>
  <si>
    <t>5001-10000</t>
  </si>
  <si>
    <t>10001-15000</t>
  </si>
  <si>
    <t>15001-20000</t>
  </si>
  <si>
    <t>20001-25000</t>
  </si>
  <si>
    <t>25001-30000</t>
  </si>
  <si>
    <t>30001-35000</t>
  </si>
  <si>
    <t>35001-40000</t>
  </si>
  <si>
    <t>В ячейках, промаркированных зеленой заливкой просим указать стоимость печати в рублях.</t>
  </si>
  <si>
    <t>Техническое задание на стандартные виды полиграфической продукции АКБ "Инвестторгбанк" (ОАО)</t>
  </si>
  <si>
    <t>Перечень и адреса офисов АКБ "Инвестторгбанк" (ОАО)</t>
  </si>
  <si>
    <t>Примерный объем разового заказа</t>
  </si>
  <si>
    <t>40001-45000</t>
  </si>
  <si>
    <t>45001-50000</t>
  </si>
  <si>
    <t>Флаер "ипотека"</t>
  </si>
  <si>
    <t>Лифлет в 1 сложение "ипотека"</t>
  </si>
  <si>
    <t>Листовка А4 "вклады"</t>
  </si>
  <si>
    <t>Листовка А4 "кредиты"</t>
  </si>
  <si>
    <t>Лифлет в 2 сложения "кредиты"</t>
  </si>
  <si>
    <t>Лифлет в 1 сложение с вкладышем "вклады"</t>
  </si>
  <si>
    <t>Флаер "вклад пенсионный"</t>
  </si>
  <si>
    <t>Листовка А4 "малый бизнес"</t>
  </si>
  <si>
    <t>Лифлет в 1 сложение "малый бизнес"</t>
  </si>
  <si>
    <t>Регионы</t>
  </si>
  <si>
    <t>Адреса доставки/Грузополучатель</t>
  </si>
  <si>
    <t>Филиал  "Балтийский" АКБ "Инвестторгбанк" (ОАО) в г. Санкт-Петербург
191124 г. Санкт-Петербург, ул. Ставропольская дом 10, литер А 
тел. (812) 334-01-20 
Быковский С.В.</t>
  </si>
  <si>
    <t>ФАКБ «Инвестторгбанк» (ОАО) «Покровский»
600005, г. Владимир, Октябрьский пр-т, д.25
(4922) 45-02-83, 45-02-84
Мартынова О.</t>
  </si>
  <si>
    <t xml:space="preserve">ФАКБ «Инвестторгбанк» (ОАО) «Вознесенский»
153000, г. Иваново, ул. Большая Воробьевская, д. 11а
Тел.: (4932) 30-03-03
Усанин А. </t>
  </si>
  <si>
    <t>Филиал "Волгоградский"  АКБ "Инвестторгбанк" (ОАО) в г.Волгоград
400087, г.Волгоград, ул.Невская, д.12В
Самохвалова Е.
(8442) 36-82-60</t>
  </si>
  <si>
    <t>Филиал "Воронежский" АКБ "Инвестторгбанк" (ОАО) 
394036,  г. Воронеж, ул.Фридриха Энгельса, д. 33в 
Степанов А.М.
(4732)-61-60-61.</t>
  </si>
  <si>
    <t>Филиал АКБ "Инвестторгбанк" (ОАО) в г. Казань
420111, РТ, г. Казань, ул. Островского, д. 9                                                                        Сибгатуллина Э.
тел. (843) 292-83-99</t>
  </si>
  <si>
    <t>Филиал АКБ "Инвестторгбанк" (ОАО) "Кинешемский"                                                   155800, Ивановская область, г. Кинешма, ул. Маршала Василевского, д.4     (49331) 3-90-84                                                                                                                           Беляева Т.В.</t>
  </si>
  <si>
    <t>Филиал "Костромской" АКБ "Инвестторгбанк" (ОАО) 
156000, г. Кострома, ул. Чайковского, д. 17
Варламова Любовь
Тел. (4942) 62-47-27</t>
  </si>
  <si>
    <t>Филиал "Махачкалинский" АКБ "Инвестторгбанк" (ОАО) в г. Махачкала
367008, Республика Дагестан, г. Махачкала, ул. Лезгинцева, д. 47/24
тел. (8722) 78-08-70, -71, -72 
Шамсутдинов Н.</t>
  </si>
  <si>
    <t>Филиал "Новосибирский" АКБ "Инвестторгбанк" (ОАО) 
630004, г. Новосибирск, пр-т Димитрова, д. 1/1                                       
Лузьянин В.Т.
(383) 319 09 31</t>
  </si>
  <si>
    <t>Филиал  "Пензенский" АКБ "Инвестторгбанк" (ОАО) в г. Пенза
440026, г. Пенза, ул. Карла Маркса, д. 34
тел. (8412) 56-54-82
Назаркина И.</t>
  </si>
  <si>
    <t>Филиал  "Ростовский" АКБ "Инвестторгбанк" (ОАО) в г. Ростов-на-Дону
344006, г. Ростов-на-Дону, ул. Седова д. 6/3 
Пивовар А.Л.
тел. 8 (863) 240-16-22</t>
  </si>
  <si>
    <t>Филиал "Самарский" АКБ "Инвестторгбанк" (ОАО) в г. Самара
443041, г. Самара, ул. Арцыбушевская, д. 42
тел. (8462) 42-73-99 
Ягунькина О.Н.</t>
  </si>
  <si>
    <t>Филиал "Саратовский" АКБ "Инвестторгбанк" (ОАО) в г. Саратов
410005, г.Саратов, ул. им. Зарубина В.С., д.150
(8452) 21-53-13
Соколенко С.А.</t>
  </si>
  <si>
    <t>ФАКБ «Инвестторгбанк» (ОАО) «Ставропольский»
355017, город Ставрополь, улица Маршала Жукова, дом 23.
тел. (8652) 24-14-23.
тел/факс (8652) 24-25-97 
Федяева С.И.</t>
  </si>
  <si>
    <t>Филиал "Тюменский" АКБ "Инвестторгбанк" (ОАО) в г.Тюмень
625048, г. Тюмень,  ул. Малыгина, д. 4
Филимонцева В.Д.
(3452) 633-180</t>
  </si>
  <si>
    <t>ФАКБ "Инвестторгбанк" (ОАО) "Уральский"
620014, г. Екатеринбург, ул. Московская, д. 1
(343) 377-63-14
Холкин А.К.</t>
  </si>
  <si>
    <t>ФАКБ "Инвестторгбанк" (ОАО) "Хабаровский"
680000 г. Хабаровск  ул. Комсомольская 102 
тел. (4212) 91-07-07
Чарушин В.В.</t>
  </si>
  <si>
    <t>ФАКБ "Инвестторгбанк" (ОАО)  "Ярославский"
150000, г. Ярославль, просп. Октября, д.7. 
(4852)72-97-09
Волкова Л.С.</t>
  </si>
  <si>
    <t>ОО «Омский» ФАКБ «Новосибирский» 
644010,  г. Омск, ул. Маяковского угол Маршала Жукова, д. 37/101, корп. 1
8(923) 673 55 00
Кузнецов Г.А.</t>
  </si>
  <si>
    <t>ОО «Череповецкий» ФАКБ «Балтийский» 
162606, Вологодская область, г. Череповец, ул. Металлургов, д. 1 
8 (8202)    57-29-43, 55-91-49
Мурашова И.</t>
  </si>
  <si>
    <t xml:space="preserve">ОО «Сургутский» ФАКБ «Тюменский» 
628426, Тюменская область, г. Сургут, ул. Быстринская, д. 8
(3462) 22-17-88, 22-17-89, 22-15-88                                                                       Минкова Л.
</t>
  </si>
  <si>
    <t>ОО «Томский» ФАКБ «Новосибирский» 
634009, Томская область, г. Томск, Ленина проспект, д. 127 
8 (3822) 28-33-14, 28-33-15                                                                      Петренко Е.</t>
  </si>
  <si>
    <t>ОО «Старооскольский» ФАКБ «Воронежский» 
309512, Белгородская область, город Старый Оскол, микрорайон Жукова, д.24 а. 
(4725) 42-27-26, 42-40-42                                                                           Цимбал Н.Н.</t>
  </si>
  <si>
    <t>ОО «Белгородский» ФАКБ «Воронежский» 
308012,  г. Белгород, ул. Костюкова, 36 Д.
(4722) 78-61-76, 78-61-55                                                                           Пахомова Д.И.</t>
  </si>
  <si>
    <t>ОО «Набережные Челны» ФАКБ «Казанский» 
423810, г. Набережные Челны, бульвар Энтузиастов, д.18, район Дом быта(1\12).
(8552) 39-65-39, 39-65-38                                                                           Филлипов О.В.</t>
  </si>
  <si>
    <t>ОО «Ковровский» ФАКБ «Покровский» 
601900,  Владимирская обл., г. Ковров , ул Абельмана, д. 16. 
(49232) 6-59-89, 6-59-90                                                                         Трещалин Р.Н.</t>
  </si>
  <si>
    <t>ОО «Александровский» ФАКБ «Покровский» 
601650, Владимирская область, г. Александров, ул. Ленина, д. 13. 
(49244) 3-20-03, 3-15-79                                                                            Мудрова Е.В.</t>
  </si>
  <si>
    <t>ОО «Краснодарский» ФАКБ «Ростовский» 
350049, г. Краснодар, улица им. Тургенева, 117/1 
(861) 201 23 89                                                                                            Шахназаров П.С.</t>
  </si>
  <si>
    <t>ОО «Тольяттинский» ФАКБ «Самарский» 
445031, Самарская область, г. Тольятти, ул. 70 лет Октября, д. 58 "А" 
(8482) 72-22-01, 72-43-03                                                                                          Игумнова Н.М.</t>
  </si>
  <si>
    <t>ЗАО «ВОК Банк» 
603950, Н.Новгород, ул.Полтавская, д.14 
(831) 421-57-27 
Немудрова С.</t>
  </si>
  <si>
    <r>
      <t xml:space="preserve">Филиал «Брянский» АКБ «Инвестторгбанк» (ОАО)
</t>
    </r>
    <r>
      <rPr>
        <b/>
        <sz val="11"/>
        <rFont val="Calibri"/>
        <family val="2"/>
        <charset val="204"/>
      </rPr>
      <t>241050 г.Брянск, бульвар Гагарина, д.28,
тел. 8(4832) 777-505
Жучкова Е.В.</t>
    </r>
  </si>
  <si>
    <r>
      <t xml:space="preserve">ФАКБ «Инвестторгбанк» (ОАО) «Пермский»
Местная религиозная организация «Иудейское религиозное общество»
614000, г. Пермь, ул. </t>
    </r>
    <r>
      <rPr>
        <b/>
        <sz val="11"/>
        <rFont val="Calibri"/>
        <family val="2"/>
        <charset val="204"/>
      </rPr>
      <t>Екатерининская, д.116                                                 тел. (342) 256-60-92
Косогор Д.С.</t>
    </r>
  </si>
  <si>
    <t>Московская обл.</t>
  </si>
  <si>
    <t>1.</t>
  </si>
  <si>
    <t>2.</t>
  </si>
  <si>
    <t>3.</t>
  </si>
  <si>
    <t>4.</t>
  </si>
  <si>
    <t xml:space="preserve">5. </t>
  </si>
  <si>
    <t>6.</t>
  </si>
  <si>
    <t xml:space="preserve">7. </t>
  </si>
  <si>
    <t>8.</t>
  </si>
  <si>
    <r>
      <t xml:space="preserve">ДО «ПЕТРОВСКИЙ» </t>
    </r>
    <r>
      <rPr>
        <b/>
        <sz val="13"/>
        <color indexed="30"/>
        <rFont val="Calibri"/>
        <family val="2"/>
        <charset val="204"/>
      </rPr>
      <t>Кунда Сергей Иванович</t>
    </r>
    <r>
      <rPr>
        <sz val="13"/>
        <color indexed="30"/>
        <rFont val="Calibri"/>
        <family val="2"/>
        <charset val="204"/>
      </rPr>
      <t xml:space="preserve"> т</t>
    </r>
    <r>
      <rPr>
        <sz val="13"/>
        <color indexed="63"/>
        <rFont val="Calibri"/>
        <family val="2"/>
        <charset val="204"/>
      </rPr>
      <t xml:space="preserve">ел.: (495) 944-55-11. Зеленоград, корп. 360 (флейта) </t>
    </r>
    <r>
      <rPr>
        <b/>
        <sz val="13"/>
        <color indexed="54"/>
        <rFont val="Calibri"/>
        <family val="2"/>
        <charset val="204"/>
      </rPr>
      <t>124 482</t>
    </r>
  </si>
  <si>
    <r>
      <t xml:space="preserve">ДО «ДМИТРОВСКИЙ» </t>
    </r>
    <r>
      <rPr>
        <b/>
        <sz val="13"/>
        <color indexed="30"/>
        <rFont val="Calibri"/>
        <family val="2"/>
        <charset val="204"/>
      </rPr>
      <t>Кунькова Елена Владимировна т</t>
    </r>
    <r>
      <rPr>
        <sz val="13"/>
        <color indexed="63"/>
        <rFont val="Calibri"/>
        <family val="2"/>
        <charset val="204"/>
      </rPr>
      <t xml:space="preserve">ел.: (495) 993-79-73 г. Дмитров, Московская область, микрорайон Аверьянова, д.1 </t>
    </r>
    <r>
      <rPr>
        <b/>
        <sz val="13"/>
        <color indexed="54"/>
        <rFont val="Calibri"/>
        <family val="2"/>
        <charset val="204"/>
      </rPr>
      <t>141 800</t>
    </r>
  </si>
  <si>
    <r>
      <t xml:space="preserve">ДО «ЗВЕНИГОРОДСКИЙ» </t>
    </r>
    <r>
      <rPr>
        <b/>
        <sz val="13"/>
        <color indexed="30"/>
        <rFont val="Calibri"/>
        <family val="2"/>
        <charset val="204"/>
      </rPr>
      <t xml:space="preserve">Михейкина Людмила Александровна </t>
    </r>
    <r>
      <rPr>
        <sz val="13"/>
        <color indexed="63"/>
        <rFont val="Calibri"/>
        <family val="2"/>
        <charset val="204"/>
      </rPr>
      <t xml:space="preserve">Тел.: (495) 597-72-17 г. Звенигород, Московская область, ул. Московская, д.12 </t>
    </r>
    <r>
      <rPr>
        <b/>
        <sz val="13"/>
        <color indexed="54"/>
        <rFont val="Calibri"/>
        <family val="2"/>
        <charset val="204"/>
      </rPr>
      <t>143 180</t>
    </r>
  </si>
  <si>
    <r>
      <t xml:space="preserve">ДО «ЛЮБЕРЕЦКИЙ»  </t>
    </r>
    <r>
      <rPr>
        <b/>
        <sz val="13"/>
        <color indexed="30"/>
        <rFont val="Calibri"/>
        <family val="2"/>
        <charset val="204"/>
      </rPr>
      <t xml:space="preserve">Козиненко Ольга Викторовна </t>
    </r>
    <r>
      <rPr>
        <sz val="13"/>
        <color indexed="63"/>
        <rFont val="Calibri"/>
        <family val="2"/>
        <charset val="204"/>
      </rPr>
      <t xml:space="preserve">Тел.: (495) 544-04-81 г. Люберцы, Московская область, ул. Смирновская, д.6 </t>
    </r>
    <r>
      <rPr>
        <b/>
        <sz val="13"/>
        <color indexed="54"/>
        <rFont val="Calibri"/>
        <family val="2"/>
        <charset val="204"/>
      </rPr>
      <t>140 005</t>
    </r>
  </si>
  <si>
    <r>
      <t xml:space="preserve">ДО «МОЖАЙСКИЙ» </t>
    </r>
    <r>
      <rPr>
        <b/>
        <sz val="13"/>
        <color indexed="30"/>
        <rFont val="Calibri"/>
        <family val="2"/>
        <charset val="204"/>
      </rPr>
      <t xml:space="preserve">Михейкина Людмила Александровна </t>
    </r>
    <r>
      <rPr>
        <sz val="13"/>
        <color indexed="63"/>
        <rFont val="Calibri"/>
        <family val="2"/>
        <charset val="204"/>
      </rPr>
      <t xml:space="preserve">Тел.: (495) 778-93-27 г.Можайск, Московская область, ул.Мира, д.9 </t>
    </r>
    <r>
      <rPr>
        <b/>
        <sz val="13"/>
        <color indexed="54"/>
        <rFont val="Calibri"/>
        <family val="2"/>
        <charset val="204"/>
      </rPr>
      <t>143 200</t>
    </r>
  </si>
  <si>
    <r>
      <t xml:space="preserve">ДО «СЕРПУХОВ» </t>
    </r>
    <r>
      <rPr>
        <b/>
        <sz val="13"/>
        <color indexed="30"/>
        <rFont val="Calibri"/>
        <family val="2"/>
        <charset val="204"/>
      </rPr>
      <t xml:space="preserve">Погребняк Андрей Григорьевич </t>
    </r>
    <r>
      <rPr>
        <sz val="13"/>
        <color indexed="63"/>
        <rFont val="Calibri"/>
        <family val="2"/>
        <charset val="204"/>
      </rPr>
      <t xml:space="preserve">Тел.: (4967) 76-46-74 г. Серпухов, Московская область, Московское шоссе, д.53, пом. VII </t>
    </r>
    <r>
      <rPr>
        <b/>
        <sz val="13"/>
        <color indexed="54"/>
        <rFont val="Calibri"/>
        <family val="2"/>
        <charset val="204"/>
      </rPr>
      <t>142 204</t>
    </r>
  </si>
  <si>
    <r>
      <t xml:space="preserve">ТУЧКОВО </t>
    </r>
    <r>
      <rPr>
        <b/>
        <sz val="13"/>
        <color indexed="30"/>
        <rFont val="Calibri"/>
        <family val="2"/>
        <charset val="204"/>
      </rPr>
      <t xml:space="preserve">Шубина Татьяна Евгеньевна </t>
    </r>
    <r>
      <rPr>
        <sz val="13"/>
        <color indexed="63"/>
        <rFont val="Calibri"/>
        <family val="2"/>
        <charset val="204"/>
      </rPr>
      <t xml:space="preserve">Тел.: (495) 637-62-24 Московская область, Рузский район, пос. Тучково, ул. Партизан, д. 21а, стр.1 </t>
    </r>
    <r>
      <rPr>
        <b/>
        <sz val="13"/>
        <color indexed="54"/>
        <rFont val="Calibri"/>
        <family val="2"/>
        <charset val="204"/>
      </rPr>
      <t>143 132</t>
    </r>
  </si>
  <si>
    <r>
      <t xml:space="preserve">ДО «ЭЛЕКТРОСТАЛЬСКИЙ» </t>
    </r>
    <r>
      <rPr>
        <b/>
        <sz val="13"/>
        <color indexed="30"/>
        <rFont val="Calibri"/>
        <family val="2"/>
        <charset val="204"/>
      </rPr>
      <t xml:space="preserve">Хомякова Ольга Игоревна </t>
    </r>
    <r>
      <rPr>
        <sz val="13"/>
        <color indexed="63"/>
        <rFont val="Calibri"/>
        <family val="2"/>
        <charset val="204"/>
      </rPr>
      <t xml:space="preserve">Тел.: 8 (496) 574-75-44 г. Электросталь, Московская область, ул. Корешкова, д. 3 </t>
    </r>
    <r>
      <rPr>
        <b/>
        <sz val="13"/>
        <color indexed="54"/>
        <rFont val="Calibri"/>
        <family val="2"/>
        <charset val="204"/>
      </rPr>
      <t>144 003</t>
    </r>
  </si>
  <si>
    <r>
      <t xml:space="preserve">Лифлет                 "Ипотека кредит на квартиру в новостройке" </t>
    </r>
    <r>
      <rPr>
        <sz val="12"/>
        <color indexed="10"/>
        <rFont val="Arial"/>
        <family val="2"/>
        <charset val="204"/>
      </rPr>
      <t>(Фундаментальный)</t>
    </r>
  </si>
  <si>
    <t>филиал/ДО</t>
  </si>
  <si>
    <t>лифлет</t>
  </si>
  <si>
    <t>Итого регионы</t>
  </si>
  <si>
    <t>Большая Ордынка</t>
  </si>
  <si>
    <t>Петровский (МО)</t>
  </si>
  <si>
    <t>Дмитровский (МО)</t>
  </si>
  <si>
    <t>Звенигородский (МО)</t>
  </si>
  <si>
    <t>Люберецкий (МО)</t>
  </si>
  <si>
    <t>Можайский (МО)</t>
  </si>
  <si>
    <t>Серпуховский (МО)</t>
  </si>
  <si>
    <t>Тучково (МО)</t>
  </si>
  <si>
    <t>Электростальский (МО)</t>
  </si>
  <si>
    <t xml:space="preserve">Балтийский </t>
  </si>
  <si>
    <t>РЕЗЕРВ Москва:</t>
  </si>
  <si>
    <t>Итого Москва</t>
  </si>
  <si>
    <t>Примеры разнарядки по распределению готовой продукции по сети.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</si>
</sst>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2"/>
      <color indexed="10"/>
      <name val="Arial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3"/>
      <color indexed="30"/>
      <name val="Calibri"/>
      <family val="2"/>
      <charset val="204"/>
    </font>
    <font>
      <sz val="13"/>
      <color indexed="30"/>
      <name val="Calibri"/>
      <family val="2"/>
      <charset val="204"/>
    </font>
    <font>
      <sz val="13"/>
      <color indexed="63"/>
      <name val="Calibri"/>
      <family val="2"/>
      <charset val="204"/>
    </font>
    <font>
      <b/>
      <sz val="13"/>
      <color indexed="54"/>
      <name val="Calibri"/>
      <family val="2"/>
      <charset val="204"/>
    </font>
    <font>
      <sz val="10"/>
      <color indexed="1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3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4" borderId="5" xfId="0" applyFont="1" applyFill="1" applyBorder="1"/>
    <xf numFmtId="0" fontId="6" fillId="2" borderId="6" xfId="0" applyFont="1" applyFill="1" applyBorder="1" applyAlignment="1"/>
    <xf numFmtId="0" fontId="5" fillId="5" borderId="5" xfId="0" applyFont="1" applyFill="1" applyBorder="1" applyAlignment="1">
      <alignment horizontal="right"/>
    </xf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Fill="1" applyBorder="1"/>
    <xf numFmtId="0" fontId="5" fillId="6" borderId="1" xfId="0" applyFont="1" applyFill="1" applyBorder="1" applyAlignment="1">
      <alignment horizontal="right"/>
    </xf>
    <xf numFmtId="0" fontId="5" fillId="6" borderId="1" xfId="0" applyFont="1" applyFill="1" applyBorder="1"/>
    <xf numFmtId="0" fontId="3" fillId="6" borderId="1" xfId="0" applyFont="1" applyFill="1" applyBorder="1" applyAlignment="1">
      <alignment wrapText="1"/>
    </xf>
    <xf numFmtId="0" fontId="5" fillId="6" borderId="10" xfId="0" applyFont="1" applyFill="1" applyBorder="1" applyAlignment="1">
      <alignment horizontal="right"/>
    </xf>
    <xf numFmtId="0" fontId="5" fillId="6" borderId="5" xfId="0" applyFont="1" applyFill="1" applyBorder="1" applyAlignment="1">
      <alignment horizontal="right"/>
    </xf>
    <xf numFmtId="0" fontId="0" fillId="6" borderId="1" xfId="0" applyFill="1" applyBorder="1" applyAlignment="1">
      <alignment horizontal="right"/>
    </xf>
    <xf numFmtId="49" fontId="10" fillId="0" borderId="0" xfId="0" applyNumberFormat="1" applyFont="1" applyAlignment="1">
      <alignment wrapText="1"/>
    </xf>
    <xf numFmtId="49" fontId="10" fillId="0" borderId="0" xfId="0" applyNumberFormat="1" applyFont="1" applyAlignment="1">
      <alignment horizontal="center" wrapText="1"/>
    </xf>
    <xf numFmtId="0" fontId="10" fillId="0" borderId="0" xfId="0" applyFont="1"/>
    <xf numFmtId="0" fontId="11" fillId="0" borderId="0" xfId="0" applyFont="1"/>
    <xf numFmtId="49" fontId="10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" xfId="0" applyFill="1" applyBorder="1"/>
    <xf numFmtId="0" fontId="0" fillId="0" borderId="1" xfId="0" applyBorder="1" applyAlignment="1">
      <alignment horizontal="center" wrapText="1"/>
    </xf>
    <xf numFmtId="0" fontId="0" fillId="8" borderId="1" xfId="0" applyFill="1" applyBorder="1" applyAlignment="1">
      <alignment horizontal="center" wrapText="1"/>
    </xf>
    <xf numFmtId="0" fontId="0" fillId="9" borderId="1" xfId="0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0" fillId="0" borderId="1" xfId="0" applyBorder="1"/>
    <xf numFmtId="0" fontId="0" fillId="9" borderId="1" xfId="0" applyFill="1" applyBorder="1"/>
    <xf numFmtId="49" fontId="10" fillId="8" borderId="1" xfId="0" applyNumberFormat="1" applyFont="1" applyFill="1" applyBorder="1" applyAlignment="1">
      <alignment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3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0" fillId="0" borderId="0" xfId="0" applyBorder="1"/>
    <xf numFmtId="0" fontId="3" fillId="3" borderId="11" xfId="0" applyFont="1" applyFill="1" applyBorder="1" applyAlignment="1"/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left"/>
    </xf>
    <xf numFmtId="0" fontId="3" fillId="6" borderId="16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right" vertical="center" wrapText="1"/>
    </xf>
    <xf numFmtId="0" fontId="2" fillId="6" borderId="17" xfId="0" applyFont="1" applyFill="1" applyBorder="1" applyAlignment="1">
      <alignment horizontal="left"/>
    </xf>
    <xf numFmtId="0" fontId="2" fillId="6" borderId="16" xfId="0" applyFont="1" applyFill="1" applyBorder="1" applyAlignment="1">
      <alignment horizontal="left"/>
    </xf>
    <xf numFmtId="0" fontId="6" fillId="2" borderId="16" xfId="0" applyFont="1" applyFill="1" applyBorder="1" applyAlignment="1"/>
    <xf numFmtId="0" fontId="5" fillId="5" borderId="1" xfId="0" applyFont="1" applyFill="1" applyBorder="1" applyAlignment="1">
      <alignment horizontal="right"/>
    </xf>
    <xf numFmtId="0" fontId="5" fillId="0" borderId="10" xfId="0" applyFont="1" applyBorder="1"/>
    <xf numFmtId="0" fontId="5" fillId="0" borderId="0" xfId="0" applyFont="1"/>
    <xf numFmtId="0" fontId="2" fillId="10" borderId="2" xfId="0" applyFont="1" applyFill="1" applyBorder="1" applyAlignment="1"/>
    <xf numFmtId="0" fontId="2" fillId="10" borderId="2" xfId="0" applyFont="1" applyFill="1" applyBorder="1" applyAlignment="1">
      <alignment horizontal="left"/>
    </xf>
    <xf numFmtId="0" fontId="2" fillId="10" borderId="6" xfId="0" applyFont="1" applyFill="1" applyBorder="1" applyAlignment="1"/>
    <xf numFmtId="0" fontId="10" fillId="3" borderId="19" xfId="0" applyFont="1" applyFill="1" applyBorder="1" applyAlignment="1"/>
    <xf numFmtId="0" fontId="10" fillId="3" borderId="19" xfId="0" applyFont="1" applyFill="1" applyBorder="1" applyAlignment="1">
      <alignment horizontal="center"/>
    </xf>
    <xf numFmtId="0" fontId="0" fillId="3" borderId="21" xfId="0" applyFill="1" applyBorder="1" applyAlignment="1">
      <alignment horizontal="center" vertical="center" wrapText="1"/>
    </xf>
    <xf numFmtId="0" fontId="3" fillId="4" borderId="22" xfId="0" applyFont="1" applyFill="1" applyBorder="1" applyAlignment="1">
      <alignment wrapText="1"/>
    </xf>
    <xf numFmtId="0" fontId="2" fillId="2" borderId="2" xfId="0" applyFont="1" applyFill="1" applyBorder="1" applyAlignment="1"/>
    <xf numFmtId="0" fontId="5" fillId="0" borderId="9" xfId="0" applyFont="1" applyBorder="1"/>
    <xf numFmtId="0" fontId="5" fillId="0" borderId="23" xfId="0" applyFont="1" applyBorder="1"/>
    <xf numFmtId="0" fontId="5" fillId="4" borderId="22" xfId="0" applyFont="1" applyFill="1" applyBorder="1" applyAlignment="1">
      <alignment horizontal="right" wrapText="1"/>
    </xf>
    <xf numFmtId="0" fontId="5" fillId="0" borderId="9" xfId="0" applyFont="1" applyBorder="1" applyAlignment="1">
      <alignment horizontal="right"/>
    </xf>
    <xf numFmtId="0" fontId="2" fillId="0" borderId="2" xfId="0" applyFont="1" applyFill="1" applyBorder="1" applyAlignment="1"/>
    <xf numFmtId="0" fontId="3" fillId="4" borderId="22" xfId="0" applyFont="1" applyFill="1" applyBorder="1"/>
    <xf numFmtId="0" fontId="2" fillId="4" borderId="22" xfId="0" applyFont="1" applyFill="1" applyBorder="1"/>
    <xf numFmtId="0" fontId="2" fillId="2" borderId="2" xfId="0" applyFont="1" applyFill="1" applyBorder="1" applyAlignment="1"/>
    <xf numFmtId="0" fontId="5" fillId="2" borderId="9" xfId="0" applyFont="1" applyFill="1" applyBorder="1"/>
    <xf numFmtId="0" fontId="0" fillId="0" borderId="9" xfId="0" applyBorder="1"/>
    <xf numFmtId="0" fontId="3" fillId="4" borderId="24" xfId="0" applyFont="1" applyFill="1" applyBorder="1"/>
    <xf numFmtId="0" fontId="2" fillId="2" borderId="6" xfId="0" applyFont="1" applyFill="1" applyBorder="1" applyAlignment="1"/>
    <xf numFmtId="0" fontId="5" fillId="0" borderId="20" xfId="0" applyFont="1" applyBorder="1"/>
    <xf numFmtId="0" fontId="3" fillId="4" borderId="1" xfId="0" applyFont="1" applyFill="1" applyBorder="1"/>
    <xf numFmtId="0" fontId="6" fillId="2" borderId="1" xfId="0" applyFont="1" applyFill="1" applyBorder="1" applyAlignment="1"/>
    <xf numFmtId="0" fontId="18" fillId="0" borderId="1" xfId="0" applyFont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0" fillId="0" borderId="1" xfId="0" applyBorder="1"/>
    <xf numFmtId="0" fontId="3" fillId="4" borderId="23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0" fillId="0" borderId="1" xfId="0" applyFill="1" applyBorder="1"/>
    <xf numFmtId="0" fontId="3" fillId="4" borderId="9" xfId="0" applyFont="1" applyFill="1" applyBorder="1" applyAlignment="1">
      <alignment wrapText="1"/>
    </xf>
    <xf numFmtId="0" fontId="2" fillId="0" borderId="17" xfId="0" applyFont="1" applyFill="1" applyBorder="1" applyAlignment="1"/>
    <xf numFmtId="0" fontId="3" fillId="4" borderId="9" xfId="0" applyFont="1" applyFill="1" applyBorder="1"/>
    <xf numFmtId="0" fontId="6" fillId="0" borderId="17" xfId="0" applyFont="1" applyFill="1" applyBorder="1" applyAlignment="1"/>
    <xf numFmtId="0" fontId="3" fillId="4" borderId="26" xfId="0" applyFont="1" applyFill="1" applyBorder="1" applyAlignment="1">
      <alignment wrapText="1"/>
    </xf>
    <xf numFmtId="0" fontId="6" fillId="2" borderId="8" xfId="0" applyFont="1" applyFill="1" applyBorder="1" applyAlignment="1">
      <alignment wrapText="1"/>
    </xf>
    <xf numFmtId="0" fontId="0" fillId="2" borderId="23" xfId="0" applyFill="1" applyBorder="1"/>
    <xf numFmtId="0" fontId="3" fillId="4" borderId="27" xfId="0" applyFont="1" applyFill="1" applyBorder="1"/>
    <xf numFmtId="0" fontId="6" fillId="0" borderId="28" xfId="0" applyFont="1" applyFill="1" applyBorder="1" applyAlignment="1"/>
    <xf numFmtId="0" fontId="9" fillId="0" borderId="5" xfId="0" applyFont="1" applyFill="1" applyBorder="1"/>
    <xf numFmtId="0" fontId="0" fillId="4" borderId="1" xfId="0" applyFill="1" applyBorder="1"/>
    <xf numFmtId="0" fontId="0" fillId="0" borderId="1" xfId="0" applyBorder="1" applyAlignment="1">
      <alignment horizontal="center" wrapText="1"/>
    </xf>
    <xf numFmtId="0" fontId="10" fillId="0" borderId="0" xfId="0" applyFont="1" applyAlignment="1">
      <alignment horizontal="center"/>
    </xf>
    <xf numFmtId="0" fontId="3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7" borderId="18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right"/>
    </xf>
    <xf numFmtId="0" fontId="3" fillId="4" borderId="22" xfId="0" applyFont="1" applyFill="1" applyBorder="1" applyAlignment="1">
      <alignment horizontal="right"/>
    </xf>
    <xf numFmtId="0" fontId="3" fillId="4" borderId="19" xfId="0" applyFont="1" applyFill="1" applyBorder="1" applyAlignment="1">
      <alignment horizontal="right"/>
    </xf>
    <xf numFmtId="0" fontId="3" fillId="4" borderId="29" xfId="0" applyFont="1" applyFill="1" applyBorder="1" applyAlignment="1">
      <alignment horizontal="right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25"/>
  <sheetViews>
    <sheetView tabSelected="1" workbookViewId="0">
      <selection activeCell="B25" sqref="B25"/>
    </sheetView>
  </sheetViews>
  <sheetFormatPr defaultRowHeight="15"/>
  <cols>
    <col min="2" max="2" width="42.5703125" customWidth="1"/>
    <col min="3" max="7" width="12.7109375" customWidth="1"/>
    <col min="8" max="8" width="14.7109375" customWidth="1"/>
    <col min="9" max="9" width="14.140625" customWidth="1"/>
    <col min="10" max="10" width="16.140625" customWidth="1"/>
    <col min="11" max="11" width="10.7109375" customWidth="1"/>
    <col min="12" max="12" width="10.28515625" customWidth="1"/>
    <col min="13" max="13" width="9.5703125" customWidth="1"/>
  </cols>
  <sheetData>
    <row r="2" spans="2:24">
      <c r="B2" s="19" t="s">
        <v>99</v>
      </c>
    </row>
    <row r="3" spans="2:24">
      <c r="K3" s="94" t="s">
        <v>81</v>
      </c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</row>
    <row r="4" spans="2:24" s="17" customFormat="1" ht="60">
      <c r="B4" s="21" t="s">
        <v>52</v>
      </c>
      <c r="C4" s="21" t="s">
        <v>53</v>
      </c>
      <c r="D4" s="21" t="s">
        <v>56</v>
      </c>
      <c r="E4" s="18" t="s">
        <v>57</v>
      </c>
      <c r="F4" s="21" t="s">
        <v>59</v>
      </c>
      <c r="G4" s="21" t="s">
        <v>60</v>
      </c>
      <c r="H4" s="21" t="s">
        <v>62</v>
      </c>
      <c r="I4" s="21" t="s">
        <v>64</v>
      </c>
      <c r="J4" s="21" t="s">
        <v>71</v>
      </c>
      <c r="K4" s="21" t="s">
        <v>86</v>
      </c>
      <c r="L4" s="21" t="s">
        <v>87</v>
      </c>
      <c r="M4" s="21" t="s">
        <v>88</v>
      </c>
      <c r="N4" s="21" t="s">
        <v>89</v>
      </c>
      <c r="O4" s="21" t="s">
        <v>90</v>
      </c>
      <c r="P4" s="21" t="s">
        <v>91</v>
      </c>
      <c r="Q4" s="21" t="s">
        <v>92</v>
      </c>
      <c r="R4" s="21" t="s">
        <v>93</v>
      </c>
      <c r="S4" s="21" t="s">
        <v>94</v>
      </c>
      <c r="T4" s="21" t="s">
        <v>95</v>
      </c>
      <c r="U4" s="21" t="s">
        <v>96</v>
      </c>
      <c r="V4" s="21" t="s">
        <v>97</v>
      </c>
      <c r="W4" s="32" t="s">
        <v>102</v>
      </c>
      <c r="X4" s="32" t="s">
        <v>103</v>
      </c>
    </row>
    <row r="5" spans="2:24" ht="15" customHeight="1">
      <c r="B5" s="30" t="s">
        <v>66</v>
      </c>
      <c r="C5" s="22" t="s">
        <v>54</v>
      </c>
      <c r="D5" s="22" t="s">
        <v>55</v>
      </c>
      <c r="E5" s="93" t="s">
        <v>58</v>
      </c>
      <c r="F5" s="22">
        <v>4</v>
      </c>
      <c r="G5" s="22" t="s">
        <v>61</v>
      </c>
      <c r="H5" s="22" t="s">
        <v>63</v>
      </c>
      <c r="I5" s="22" t="s">
        <v>65</v>
      </c>
      <c r="J5" s="22" t="s">
        <v>72</v>
      </c>
      <c r="K5" s="23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</row>
    <row r="6" spans="2:24">
      <c r="B6" s="30" t="s">
        <v>67</v>
      </c>
      <c r="C6" s="22" t="s">
        <v>68</v>
      </c>
      <c r="D6" s="22" t="s">
        <v>55</v>
      </c>
      <c r="E6" s="93"/>
      <c r="F6" s="22">
        <v>6</v>
      </c>
      <c r="G6" s="22" t="s">
        <v>61</v>
      </c>
      <c r="H6" s="22" t="s">
        <v>69</v>
      </c>
      <c r="I6" s="22" t="s">
        <v>65</v>
      </c>
      <c r="J6" s="22" t="s">
        <v>72</v>
      </c>
      <c r="K6" s="23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2:24" ht="45">
      <c r="B7" s="30" t="s">
        <v>70</v>
      </c>
      <c r="C7" s="25" t="s">
        <v>73</v>
      </c>
      <c r="D7" s="22" t="s">
        <v>55</v>
      </c>
      <c r="E7" s="93"/>
      <c r="F7" s="22">
        <v>6</v>
      </c>
      <c r="G7" s="22" t="s">
        <v>61</v>
      </c>
      <c r="H7" s="22" t="s">
        <v>63</v>
      </c>
      <c r="I7" s="22" t="s">
        <v>65</v>
      </c>
      <c r="J7" s="25" t="s">
        <v>74</v>
      </c>
      <c r="K7" s="26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2:24">
      <c r="B8" s="30" t="s">
        <v>75</v>
      </c>
      <c r="C8" s="22" t="s">
        <v>55</v>
      </c>
      <c r="D8" s="22" t="s">
        <v>55</v>
      </c>
      <c r="E8" s="93"/>
      <c r="F8" s="22">
        <v>2</v>
      </c>
      <c r="G8" s="22" t="s">
        <v>61</v>
      </c>
      <c r="H8" s="22" t="s">
        <v>72</v>
      </c>
      <c r="I8" s="22" t="s">
        <v>65</v>
      </c>
      <c r="J8" s="22" t="s">
        <v>72</v>
      </c>
      <c r="K8" s="23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2:24">
      <c r="B9" s="30" t="s">
        <v>2</v>
      </c>
      <c r="C9" s="22" t="s">
        <v>76</v>
      </c>
      <c r="D9" s="22" t="s">
        <v>76</v>
      </c>
      <c r="E9" s="93"/>
      <c r="F9" s="22">
        <v>2</v>
      </c>
      <c r="G9" s="22" t="s">
        <v>77</v>
      </c>
      <c r="H9" s="22" t="s">
        <v>72</v>
      </c>
      <c r="I9" s="22" t="s">
        <v>78</v>
      </c>
      <c r="J9" s="22" t="s">
        <v>72</v>
      </c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</row>
    <row r="10" spans="2:24">
      <c r="B10" s="31"/>
      <c r="C10" s="27"/>
      <c r="D10" s="27"/>
      <c r="E10" s="93"/>
      <c r="F10" s="27"/>
      <c r="G10" s="27"/>
      <c r="H10" s="27"/>
      <c r="I10" s="27"/>
      <c r="J10" s="27"/>
      <c r="K10" s="28" t="s">
        <v>82</v>
      </c>
      <c r="L10" s="29" t="s">
        <v>83</v>
      </c>
      <c r="M10" s="29" t="s">
        <v>84</v>
      </c>
      <c r="N10" s="28" t="s">
        <v>85</v>
      </c>
    </row>
    <row r="11" spans="2:24">
      <c r="B11" s="30" t="s">
        <v>79</v>
      </c>
      <c r="C11" s="22" t="s">
        <v>80</v>
      </c>
      <c r="D11" s="22" t="s">
        <v>80</v>
      </c>
      <c r="E11" s="93"/>
      <c r="F11" s="22">
        <v>1</v>
      </c>
      <c r="G11" s="22">
        <v>4</v>
      </c>
      <c r="H11" s="22" t="s">
        <v>72</v>
      </c>
      <c r="I11" s="22" t="s">
        <v>72</v>
      </c>
      <c r="J11" s="22" t="s">
        <v>72</v>
      </c>
      <c r="K11" s="23"/>
      <c r="L11" s="24"/>
      <c r="M11" s="24"/>
      <c r="N11" s="24"/>
    </row>
    <row r="13" spans="2:24">
      <c r="H13" s="20" t="s">
        <v>98</v>
      </c>
    </row>
    <row r="15" spans="2:24">
      <c r="B15" s="19" t="s">
        <v>101</v>
      </c>
    </row>
    <row r="16" spans="2:24">
      <c r="B16" s="30" t="s">
        <v>52</v>
      </c>
      <c r="C16" s="30" t="s">
        <v>81</v>
      </c>
    </row>
    <row r="17" spans="2:3">
      <c r="B17" s="30" t="s">
        <v>106</v>
      </c>
      <c r="C17" s="30">
        <v>600</v>
      </c>
    </row>
    <row r="18" spans="2:3">
      <c r="B18" s="30" t="s">
        <v>104</v>
      </c>
      <c r="C18" s="30">
        <v>48000</v>
      </c>
    </row>
    <row r="19" spans="2:3">
      <c r="B19" s="30" t="s">
        <v>105</v>
      </c>
      <c r="C19" s="30">
        <v>28000</v>
      </c>
    </row>
    <row r="20" spans="2:3">
      <c r="B20" s="30" t="s">
        <v>107</v>
      </c>
      <c r="C20" s="30">
        <v>600</v>
      </c>
    </row>
    <row r="21" spans="2:3">
      <c r="B21" s="30" t="s">
        <v>108</v>
      </c>
      <c r="C21" s="30">
        <v>29150</v>
      </c>
    </row>
    <row r="22" spans="2:3">
      <c r="B22" s="30" t="s">
        <v>109</v>
      </c>
      <c r="C22" s="30">
        <v>28050</v>
      </c>
    </row>
    <row r="23" spans="2:3">
      <c r="B23" s="30" t="s">
        <v>110</v>
      </c>
      <c r="C23" s="30">
        <v>32400</v>
      </c>
    </row>
    <row r="24" spans="2:3">
      <c r="B24" s="30" t="s">
        <v>111</v>
      </c>
      <c r="C24" s="30">
        <v>650</v>
      </c>
    </row>
    <row r="25" spans="2:3">
      <c r="B25" s="30" t="s">
        <v>112</v>
      </c>
      <c r="C25" s="30">
        <v>12100</v>
      </c>
    </row>
  </sheetData>
  <mergeCells count="2">
    <mergeCell ref="E5:E11"/>
    <mergeCell ref="K3:V3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8"/>
  <sheetViews>
    <sheetView workbookViewId="0">
      <selection activeCell="A8" sqref="A8"/>
    </sheetView>
  </sheetViews>
  <sheetFormatPr defaultRowHeight="15"/>
  <cols>
    <col min="2" max="2" width="49.42578125" style="33" customWidth="1"/>
    <col min="5" max="5" width="33.7109375" customWidth="1"/>
    <col min="7" max="7" width="13.5703125" customWidth="1"/>
  </cols>
  <sheetData>
    <row r="2" spans="1:5" ht="30">
      <c r="B2" s="34" t="s">
        <v>100</v>
      </c>
    </row>
    <row r="4" spans="1:5">
      <c r="B4" s="34" t="s">
        <v>113</v>
      </c>
      <c r="E4" t="s">
        <v>148</v>
      </c>
    </row>
    <row r="5" spans="1:5">
      <c r="B5" s="34" t="s">
        <v>114</v>
      </c>
    </row>
    <row r="6" spans="1:5" ht="90.75">
      <c r="A6">
        <v>1</v>
      </c>
      <c r="B6" s="33" t="s">
        <v>115</v>
      </c>
      <c r="D6" s="35" t="s">
        <v>149</v>
      </c>
      <c r="E6" s="36" t="s">
        <v>157</v>
      </c>
    </row>
    <row r="7" spans="1:5" ht="103.5">
      <c r="A7">
        <v>2</v>
      </c>
      <c r="B7" s="33" t="s">
        <v>146</v>
      </c>
      <c r="D7" s="35" t="s">
        <v>150</v>
      </c>
      <c r="E7" s="36" t="s">
        <v>158</v>
      </c>
    </row>
    <row r="8" spans="1:5" ht="101.25">
      <c r="A8">
        <v>3</v>
      </c>
      <c r="B8" s="33" t="s">
        <v>116</v>
      </c>
      <c r="D8" s="35" t="s">
        <v>151</v>
      </c>
      <c r="E8" s="36" t="s">
        <v>159</v>
      </c>
    </row>
    <row r="9" spans="1:5" ht="86.25">
      <c r="A9">
        <v>4</v>
      </c>
      <c r="B9" s="33" t="s">
        <v>117</v>
      </c>
      <c r="D9" s="35" t="s">
        <v>152</v>
      </c>
      <c r="E9" s="36" t="s">
        <v>160</v>
      </c>
    </row>
    <row r="10" spans="1:5" ht="86.25">
      <c r="A10">
        <v>5</v>
      </c>
      <c r="B10" s="33" t="s">
        <v>118</v>
      </c>
      <c r="D10" s="35" t="s">
        <v>153</v>
      </c>
      <c r="E10" s="36" t="s">
        <v>161</v>
      </c>
    </row>
    <row r="11" spans="1:5" ht="103.5">
      <c r="A11">
        <v>6</v>
      </c>
      <c r="B11" s="33" t="s">
        <v>119</v>
      </c>
      <c r="D11" s="35" t="s">
        <v>154</v>
      </c>
      <c r="E11" s="36" t="s">
        <v>162</v>
      </c>
    </row>
    <row r="12" spans="1:5" ht="103.5">
      <c r="A12">
        <v>7</v>
      </c>
      <c r="B12" s="33" t="s">
        <v>120</v>
      </c>
      <c r="D12" s="35" t="s">
        <v>155</v>
      </c>
      <c r="E12" s="36" t="s">
        <v>163</v>
      </c>
    </row>
    <row r="13" spans="1:5" ht="101.25">
      <c r="A13">
        <v>8</v>
      </c>
      <c r="B13" s="33" t="s">
        <v>121</v>
      </c>
      <c r="D13" s="35" t="s">
        <v>156</v>
      </c>
      <c r="E13" s="36" t="s">
        <v>164</v>
      </c>
    </row>
    <row r="14" spans="1:5" ht="75">
      <c r="A14">
        <v>9</v>
      </c>
      <c r="B14" s="33" t="s">
        <v>122</v>
      </c>
      <c r="D14" s="37"/>
      <c r="E14" s="36"/>
    </row>
    <row r="15" spans="1:5" ht="90">
      <c r="A15">
        <v>10</v>
      </c>
      <c r="B15" s="33" t="s">
        <v>123</v>
      </c>
      <c r="D15" s="37"/>
      <c r="E15" s="36"/>
    </row>
    <row r="16" spans="1:5" ht="75">
      <c r="A16">
        <v>11</v>
      </c>
      <c r="B16" s="33" t="s">
        <v>124</v>
      </c>
      <c r="D16" s="37"/>
      <c r="E16" s="36"/>
    </row>
    <row r="17" spans="1:5" ht="75">
      <c r="A17">
        <v>12</v>
      </c>
      <c r="B17" s="33" t="s">
        <v>125</v>
      </c>
      <c r="D17" s="37"/>
      <c r="E17" s="36"/>
    </row>
    <row r="18" spans="1:5" ht="90">
      <c r="A18">
        <v>13</v>
      </c>
      <c r="B18" s="33" t="s">
        <v>147</v>
      </c>
      <c r="D18" s="37"/>
      <c r="E18" s="37"/>
    </row>
    <row r="19" spans="1:5" ht="75">
      <c r="A19">
        <v>14</v>
      </c>
      <c r="B19" s="33" t="s">
        <v>126</v>
      </c>
      <c r="D19" s="37"/>
      <c r="E19" s="37"/>
    </row>
    <row r="20" spans="1:5" ht="75">
      <c r="A20">
        <v>15</v>
      </c>
      <c r="B20" s="33" t="s">
        <v>127</v>
      </c>
      <c r="D20" s="37"/>
      <c r="E20" s="37"/>
    </row>
    <row r="21" spans="1:5" ht="75">
      <c r="A21">
        <v>16</v>
      </c>
      <c r="B21" s="33" t="s">
        <v>128</v>
      </c>
      <c r="D21" s="37"/>
      <c r="E21" s="37"/>
    </row>
    <row r="22" spans="1:5" ht="90">
      <c r="A22">
        <v>17</v>
      </c>
      <c r="B22" s="33" t="s">
        <v>129</v>
      </c>
      <c r="D22" s="37"/>
      <c r="E22" s="37"/>
    </row>
    <row r="23" spans="1:5" ht="75">
      <c r="A23">
        <v>18</v>
      </c>
      <c r="B23" s="33" t="s">
        <v>130</v>
      </c>
      <c r="D23" s="37"/>
      <c r="E23" s="37"/>
    </row>
    <row r="24" spans="1:5" ht="60">
      <c r="A24">
        <v>19</v>
      </c>
      <c r="B24" s="33" t="s">
        <v>131</v>
      </c>
      <c r="D24" s="37"/>
      <c r="E24" s="37"/>
    </row>
    <row r="25" spans="1:5" ht="60">
      <c r="A25">
        <v>20</v>
      </c>
      <c r="B25" s="33" t="s">
        <v>132</v>
      </c>
      <c r="D25" s="37"/>
      <c r="E25" s="37"/>
    </row>
    <row r="26" spans="1:5" ht="60">
      <c r="A26">
        <v>21</v>
      </c>
      <c r="B26" s="33" t="s">
        <v>133</v>
      </c>
    </row>
    <row r="27" spans="1:5" ht="75">
      <c r="A27">
        <v>22</v>
      </c>
      <c r="B27" s="33" t="s">
        <v>134</v>
      </c>
    </row>
    <row r="28" spans="1:5" ht="75">
      <c r="A28">
        <v>23</v>
      </c>
      <c r="B28" s="33" t="s">
        <v>135</v>
      </c>
    </row>
    <row r="29" spans="1:5" ht="90">
      <c r="A29">
        <v>24</v>
      </c>
      <c r="B29" s="33" t="s">
        <v>136</v>
      </c>
    </row>
    <row r="30" spans="1:5" ht="75">
      <c r="A30">
        <v>25</v>
      </c>
      <c r="B30" s="33" t="s">
        <v>137</v>
      </c>
    </row>
    <row r="31" spans="1:5" ht="75">
      <c r="A31">
        <v>26</v>
      </c>
      <c r="B31" s="33" t="s">
        <v>138</v>
      </c>
    </row>
    <row r="32" spans="1:5" ht="60">
      <c r="A32">
        <v>27</v>
      </c>
      <c r="B32" s="33" t="s">
        <v>139</v>
      </c>
    </row>
    <row r="33" spans="1:2" ht="75">
      <c r="A33">
        <v>28</v>
      </c>
      <c r="B33" s="33" t="s">
        <v>140</v>
      </c>
    </row>
    <row r="34" spans="1:2" ht="75">
      <c r="A34">
        <v>29</v>
      </c>
      <c r="B34" s="33" t="s">
        <v>141</v>
      </c>
    </row>
    <row r="35" spans="1:2" ht="75">
      <c r="A35">
        <v>30</v>
      </c>
      <c r="B35" s="33" t="s">
        <v>142</v>
      </c>
    </row>
    <row r="36" spans="1:2" ht="60">
      <c r="A36">
        <v>31</v>
      </c>
      <c r="B36" s="33" t="s">
        <v>143</v>
      </c>
    </row>
    <row r="37" spans="1:2" ht="75">
      <c r="A37">
        <v>32</v>
      </c>
      <c r="B37" s="33" t="s">
        <v>144</v>
      </c>
    </row>
    <row r="38" spans="1:2" ht="60">
      <c r="A38">
        <v>33</v>
      </c>
      <c r="B38" s="33" t="s">
        <v>145</v>
      </c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K55"/>
  <sheetViews>
    <sheetView workbookViewId="0">
      <selection activeCell="B3" activeCellId="1" sqref="B2 B3"/>
    </sheetView>
  </sheetViews>
  <sheetFormatPr defaultRowHeight="15"/>
  <cols>
    <col min="3" max="3" width="29.42578125" customWidth="1"/>
    <col min="10" max="10" width="23.42578125" bestFit="1" customWidth="1"/>
    <col min="11" max="11" width="19.42578125" customWidth="1"/>
  </cols>
  <sheetData>
    <row r="2" spans="2:11">
      <c r="B2" s="19" t="s">
        <v>181</v>
      </c>
    </row>
    <row r="3" spans="2:11" ht="15.75" thickBot="1"/>
    <row r="4" spans="2:11" ht="15.75" thickBot="1">
      <c r="B4" s="95" t="s">
        <v>25</v>
      </c>
      <c r="C4" s="96"/>
      <c r="D4" s="38"/>
      <c r="E4" s="38"/>
      <c r="I4" s="95" t="s">
        <v>25</v>
      </c>
      <c r="J4" s="96"/>
      <c r="K4" s="55" t="s">
        <v>0</v>
      </c>
    </row>
    <row r="5" spans="2:11" ht="15.75" thickBot="1">
      <c r="B5" s="95"/>
      <c r="C5" s="96"/>
      <c r="D5" s="109"/>
      <c r="E5" s="110"/>
      <c r="I5" s="95"/>
      <c r="J5" s="96"/>
      <c r="K5" s="56" t="s">
        <v>1</v>
      </c>
    </row>
    <row r="6" spans="2:11" ht="147.75" thickBot="1">
      <c r="B6" s="97"/>
      <c r="C6" s="98"/>
      <c r="D6" s="39" t="s">
        <v>4</v>
      </c>
      <c r="E6" s="40" t="s">
        <v>165</v>
      </c>
      <c r="I6" s="97"/>
      <c r="J6" s="98"/>
      <c r="K6" s="57" t="s">
        <v>167</v>
      </c>
    </row>
    <row r="7" spans="2:11">
      <c r="B7" s="1">
        <v>1</v>
      </c>
      <c r="C7" s="41" t="s">
        <v>5</v>
      </c>
      <c r="D7" s="42">
        <v>100</v>
      </c>
      <c r="E7" s="42">
        <v>100</v>
      </c>
      <c r="I7" s="77">
        <v>1</v>
      </c>
      <c r="J7" s="1" t="s">
        <v>5</v>
      </c>
      <c r="K7" s="78">
        <v>100</v>
      </c>
    </row>
    <row r="8" spans="2:11">
      <c r="B8" s="1">
        <v>2</v>
      </c>
      <c r="C8" s="43" t="s">
        <v>6</v>
      </c>
      <c r="D8" s="42">
        <v>100</v>
      </c>
      <c r="E8" s="42">
        <v>100</v>
      </c>
      <c r="I8" s="79">
        <v>2</v>
      </c>
      <c r="J8" s="80" t="s">
        <v>6</v>
      </c>
      <c r="K8" s="81">
        <v>100</v>
      </c>
    </row>
    <row r="9" spans="2:11">
      <c r="B9" s="1">
        <v>3</v>
      </c>
      <c r="C9" s="43" t="s">
        <v>7</v>
      </c>
      <c r="D9" s="42">
        <v>100</v>
      </c>
      <c r="E9" s="42">
        <v>100</v>
      </c>
      <c r="I9" s="82">
        <v>3</v>
      </c>
      <c r="J9" s="83" t="s">
        <v>7</v>
      </c>
      <c r="K9" s="81">
        <v>500</v>
      </c>
    </row>
    <row r="10" spans="2:11">
      <c r="B10" s="1">
        <v>4</v>
      </c>
      <c r="C10" s="43" t="s">
        <v>8</v>
      </c>
      <c r="D10" s="42">
        <v>100</v>
      </c>
      <c r="E10" s="42">
        <v>100</v>
      </c>
      <c r="I10" s="82">
        <v>4</v>
      </c>
      <c r="J10" s="83" t="s">
        <v>8</v>
      </c>
      <c r="K10" s="81">
        <v>200</v>
      </c>
    </row>
    <row r="11" spans="2:11">
      <c r="B11" s="1">
        <v>5</v>
      </c>
      <c r="C11" s="43" t="s">
        <v>9</v>
      </c>
      <c r="D11" s="42">
        <v>100</v>
      </c>
      <c r="E11" s="42">
        <v>100</v>
      </c>
      <c r="I11" s="82">
        <v>5</v>
      </c>
      <c r="J11" s="83" t="s">
        <v>9</v>
      </c>
      <c r="K11" s="81">
        <v>200</v>
      </c>
    </row>
    <row r="12" spans="2:11">
      <c r="B12" s="1">
        <v>6</v>
      </c>
      <c r="C12" s="43" t="s">
        <v>10</v>
      </c>
      <c r="D12" s="42">
        <v>100</v>
      </c>
      <c r="E12" s="42">
        <v>100</v>
      </c>
      <c r="I12" s="82">
        <v>6</v>
      </c>
      <c r="J12" s="83" t="s">
        <v>10</v>
      </c>
      <c r="K12" s="81">
        <v>100</v>
      </c>
    </row>
    <row r="13" spans="2:11">
      <c r="B13" s="1">
        <v>7</v>
      </c>
      <c r="C13" s="43" t="s">
        <v>11</v>
      </c>
      <c r="D13" s="42">
        <v>100</v>
      </c>
      <c r="E13" s="42">
        <v>100</v>
      </c>
      <c r="I13" s="82">
        <v>7</v>
      </c>
      <c r="J13" s="83" t="s">
        <v>12</v>
      </c>
      <c r="K13" s="81">
        <v>50</v>
      </c>
    </row>
    <row r="14" spans="2:11">
      <c r="B14" s="1">
        <v>8</v>
      </c>
      <c r="C14" s="43" t="s">
        <v>12</v>
      </c>
      <c r="D14" s="42">
        <v>100</v>
      </c>
      <c r="E14" s="42">
        <v>100</v>
      </c>
      <c r="I14" s="82">
        <v>8</v>
      </c>
      <c r="J14" s="83" t="s">
        <v>13</v>
      </c>
      <c r="K14" s="81">
        <v>600</v>
      </c>
    </row>
    <row r="15" spans="2:11">
      <c r="B15" s="1">
        <v>9</v>
      </c>
      <c r="C15" s="43" t="s">
        <v>13</v>
      </c>
      <c r="D15" s="42">
        <v>100</v>
      </c>
      <c r="E15" s="42">
        <v>100</v>
      </c>
      <c r="I15" s="82">
        <v>9</v>
      </c>
      <c r="J15" s="83" t="s">
        <v>14</v>
      </c>
      <c r="K15" s="81">
        <v>100</v>
      </c>
    </row>
    <row r="16" spans="2:11">
      <c r="B16" s="1">
        <v>10</v>
      </c>
      <c r="C16" s="43" t="s">
        <v>14</v>
      </c>
      <c r="D16" s="42">
        <v>100</v>
      </c>
      <c r="E16" s="42">
        <v>100</v>
      </c>
      <c r="I16" s="84">
        <v>10</v>
      </c>
      <c r="J16" s="83" t="s">
        <v>15</v>
      </c>
      <c r="K16" s="81">
        <v>100</v>
      </c>
    </row>
    <row r="17" spans="2:11">
      <c r="B17" s="1">
        <v>11</v>
      </c>
      <c r="C17" s="43" t="s">
        <v>15</v>
      </c>
      <c r="D17" s="42">
        <v>100</v>
      </c>
      <c r="E17" s="42">
        <v>100</v>
      </c>
      <c r="I17" s="84">
        <v>11</v>
      </c>
      <c r="J17" s="83" t="s">
        <v>169</v>
      </c>
      <c r="K17" s="81">
        <v>100</v>
      </c>
    </row>
    <row r="18" spans="2:11">
      <c r="B18" s="1">
        <v>12</v>
      </c>
      <c r="C18" s="43" t="s">
        <v>16</v>
      </c>
      <c r="D18" s="42">
        <v>100</v>
      </c>
      <c r="E18" s="42">
        <v>100</v>
      </c>
      <c r="I18" s="84">
        <v>12</v>
      </c>
      <c r="J18" s="83" t="s">
        <v>16</v>
      </c>
      <c r="K18" s="81">
        <v>200</v>
      </c>
    </row>
    <row r="19" spans="2:11" ht="25.5">
      <c r="B19" s="1">
        <v>13</v>
      </c>
      <c r="C19" s="44" t="s">
        <v>51</v>
      </c>
      <c r="D19" s="45">
        <v>300</v>
      </c>
      <c r="E19" s="45">
        <v>300</v>
      </c>
      <c r="I19" s="84">
        <v>13</v>
      </c>
      <c r="J19" s="83" t="s">
        <v>11</v>
      </c>
      <c r="K19" s="81">
        <v>300</v>
      </c>
    </row>
    <row r="20" spans="2:11">
      <c r="B20" s="1">
        <v>14</v>
      </c>
      <c r="C20" s="46" t="s">
        <v>17</v>
      </c>
      <c r="D20" s="11">
        <v>100</v>
      </c>
      <c r="E20" s="11">
        <v>100</v>
      </c>
      <c r="I20" s="65">
        <v>14</v>
      </c>
      <c r="J20" s="85" t="s">
        <v>170</v>
      </c>
      <c r="K20" s="81">
        <v>100</v>
      </c>
    </row>
    <row r="21" spans="2:11">
      <c r="B21" s="1">
        <v>15</v>
      </c>
      <c r="C21" s="46" t="s">
        <v>18</v>
      </c>
      <c r="D21" s="11">
        <v>100</v>
      </c>
      <c r="E21" s="11">
        <v>100</v>
      </c>
      <c r="I21" s="65">
        <v>15</v>
      </c>
      <c r="J21" s="85" t="s">
        <v>171</v>
      </c>
      <c r="K21" s="81">
        <v>100</v>
      </c>
    </row>
    <row r="22" spans="2:11">
      <c r="B22" s="1">
        <v>16</v>
      </c>
      <c r="C22" s="46" t="s">
        <v>19</v>
      </c>
      <c r="D22" s="11">
        <v>100</v>
      </c>
      <c r="E22" s="11">
        <v>100</v>
      </c>
      <c r="I22" s="65">
        <v>16</v>
      </c>
      <c r="J22" s="85" t="s">
        <v>172</v>
      </c>
      <c r="K22" s="81">
        <v>200</v>
      </c>
    </row>
    <row r="23" spans="2:11">
      <c r="B23" s="1">
        <v>17</v>
      </c>
      <c r="C23" s="46" t="s">
        <v>24</v>
      </c>
      <c r="D23" s="11">
        <v>100</v>
      </c>
      <c r="E23" s="11">
        <v>100</v>
      </c>
      <c r="I23" s="65">
        <v>17</v>
      </c>
      <c r="J23" s="85" t="s">
        <v>173</v>
      </c>
      <c r="K23" s="81">
        <v>600</v>
      </c>
    </row>
    <row r="24" spans="2:11">
      <c r="B24" s="1">
        <v>18</v>
      </c>
      <c r="C24" s="46" t="s">
        <v>20</v>
      </c>
      <c r="D24" s="11">
        <v>100</v>
      </c>
      <c r="E24" s="11">
        <v>100</v>
      </c>
      <c r="I24" s="65">
        <v>18</v>
      </c>
      <c r="J24" s="85" t="s">
        <v>174</v>
      </c>
      <c r="K24" s="81">
        <v>100</v>
      </c>
    </row>
    <row r="25" spans="2:11">
      <c r="B25" s="1">
        <v>19</v>
      </c>
      <c r="C25" s="46" t="s">
        <v>21</v>
      </c>
      <c r="D25" s="11">
        <v>100</v>
      </c>
      <c r="E25" s="11">
        <v>100</v>
      </c>
      <c r="I25" s="65">
        <v>19</v>
      </c>
      <c r="J25" s="85" t="s">
        <v>175</v>
      </c>
      <c r="K25" s="81">
        <v>500</v>
      </c>
    </row>
    <row r="26" spans="2:11">
      <c r="B26" s="1">
        <v>20</v>
      </c>
      <c r="C26" s="46" t="s">
        <v>22</v>
      </c>
      <c r="D26" s="11">
        <v>100</v>
      </c>
      <c r="E26" s="11">
        <v>100</v>
      </c>
      <c r="I26" s="65">
        <v>20</v>
      </c>
      <c r="J26" s="85" t="s">
        <v>176</v>
      </c>
      <c r="K26" s="81">
        <v>100</v>
      </c>
    </row>
    <row r="27" spans="2:11" ht="15.75" thickBot="1">
      <c r="B27" s="1">
        <v>21</v>
      </c>
      <c r="C27" s="47" t="s">
        <v>23</v>
      </c>
      <c r="D27" s="11">
        <v>100</v>
      </c>
      <c r="E27" s="11">
        <v>100</v>
      </c>
      <c r="I27" s="65">
        <v>21</v>
      </c>
      <c r="J27" s="85" t="s">
        <v>177</v>
      </c>
      <c r="K27" s="81">
        <v>500</v>
      </c>
    </row>
    <row r="28" spans="2:11" ht="15.75" thickBot="1">
      <c r="B28" s="1">
        <v>22</v>
      </c>
      <c r="C28" s="48" t="s">
        <v>49</v>
      </c>
      <c r="D28" s="49">
        <v>100</v>
      </c>
      <c r="E28" s="7">
        <v>100</v>
      </c>
      <c r="I28" s="86">
        <v>1</v>
      </c>
      <c r="J28" s="87" t="s">
        <v>178</v>
      </c>
      <c r="K28" s="88">
        <v>1000</v>
      </c>
    </row>
    <row r="29" spans="2:11" ht="15.75" thickBot="1">
      <c r="B29" s="99" t="s">
        <v>3</v>
      </c>
      <c r="C29" s="100"/>
      <c r="D29" s="50">
        <f>SUM(D7:D28)</f>
        <v>2400</v>
      </c>
      <c r="E29" s="9">
        <f>SUM(E7:E28)</f>
        <v>2400</v>
      </c>
      <c r="I29" s="89"/>
      <c r="J29" s="90" t="s">
        <v>179</v>
      </c>
      <c r="K29" s="91">
        <v>1000</v>
      </c>
    </row>
    <row r="30" spans="2:11" ht="15.75" thickBot="1">
      <c r="B30" s="51"/>
      <c r="C30" s="51"/>
      <c r="D30" s="51"/>
      <c r="E30" s="51"/>
      <c r="I30" s="107" t="s">
        <v>180</v>
      </c>
      <c r="J30" s="108"/>
      <c r="K30" s="92">
        <f>SUM(K7:K29)</f>
        <v>6850</v>
      </c>
    </row>
    <row r="31" spans="2:11" ht="15.75" thickBot="1">
      <c r="B31" s="95" t="s">
        <v>26</v>
      </c>
      <c r="C31" s="96"/>
      <c r="D31" s="111"/>
      <c r="E31" s="111"/>
      <c r="I31" s="101" t="s">
        <v>166</v>
      </c>
      <c r="J31" s="102"/>
      <c r="K31" s="55" t="s">
        <v>0</v>
      </c>
    </row>
    <row r="32" spans="2:11" ht="15.75" thickBot="1">
      <c r="B32" s="95"/>
      <c r="C32" s="96"/>
      <c r="D32" s="109"/>
      <c r="E32" s="110"/>
      <c r="I32" s="103"/>
      <c r="J32" s="96"/>
      <c r="K32" s="56" t="s">
        <v>1</v>
      </c>
    </row>
    <row r="33" spans="2:11" ht="102.75" thickBot="1">
      <c r="B33" s="97"/>
      <c r="C33" s="98"/>
      <c r="D33" s="3" t="s">
        <v>27</v>
      </c>
      <c r="E33" s="4" t="s">
        <v>28</v>
      </c>
      <c r="I33" s="104"/>
      <c r="J33" s="98"/>
      <c r="K33" s="57" t="s">
        <v>167</v>
      </c>
    </row>
    <row r="34" spans="2:11">
      <c r="B34" s="13">
        <v>1</v>
      </c>
      <c r="C34" s="52" t="s">
        <v>29</v>
      </c>
      <c r="D34" s="11">
        <v>300</v>
      </c>
      <c r="E34" s="11">
        <v>300</v>
      </c>
      <c r="I34" s="58">
        <v>1</v>
      </c>
      <c r="J34" s="59" t="s">
        <v>29</v>
      </c>
      <c r="K34" s="60">
        <v>100</v>
      </c>
    </row>
    <row r="35" spans="2:11">
      <c r="B35" s="13">
        <v>2</v>
      </c>
      <c r="C35" s="52" t="s">
        <v>30</v>
      </c>
      <c r="D35" s="14">
        <v>600</v>
      </c>
      <c r="E35" s="14">
        <v>600</v>
      </c>
      <c r="I35" s="58">
        <v>2</v>
      </c>
      <c r="J35" s="59" t="s">
        <v>30</v>
      </c>
      <c r="K35" s="61">
        <v>2000</v>
      </c>
    </row>
    <row r="36" spans="2:11">
      <c r="B36" s="13">
        <v>3</v>
      </c>
      <c r="C36" s="52" t="s">
        <v>31</v>
      </c>
      <c r="D36" s="11">
        <v>300</v>
      </c>
      <c r="E36" s="11">
        <v>300</v>
      </c>
      <c r="I36" s="58">
        <v>3</v>
      </c>
      <c r="J36" s="59" t="s">
        <v>31</v>
      </c>
      <c r="K36" s="60">
        <v>600</v>
      </c>
    </row>
    <row r="37" spans="2:11">
      <c r="B37" s="13">
        <v>4</v>
      </c>
      <c r="C37" s="52" t="s">
        <v>32</v>
      </c>
      <c r="D37" s="12">
        <v>400</v>
      </c>
      <c r="E37" s="12">
        <v>400</v>
      </c>
      <c r="I37" s="58">
        <v>4</v>
      </c>
      <c r="J37" s="59" t="s">
        <v>32</v>
      </c>
      <c r="K37" s="60">
        <v>400</v>
      </c>
    </row>
    <row r="38" spans="2:11">
      <c r="B38" s="13">
        <v>5</v>
      </c>
      <c r="C38" s="53" t="s">
        <v>33</v>
      </c>
      <c r="D38" s="11">
        <v>300</v>
      </c>
      <c r="E38" s="11">
        <v>300</v>
      </c>
      <c r="I38" s="62">
        <v>5</v>
      </c>
      <c r="J38" s="2" t="s">
        <v>33</v>
      </c>
      <c r="K38" s="63">
        <v>300</v>
      </c>
    </row>
    <row r="39" spans="2:11">
      <c r="B39" s="13">
        <v>6</v>
      </c>
      <c r="C39" s="52" t="s">
        <v>34</v>
      </c>
      <c r="D39" s="14">
        <v>500</v>
      </c>
      <c r="E39" s="14">
        <v>500</v>
      </c>
      <c r="I39" s="58">
        <v>6</v>
      </c>
      <c r="J39" s="59" t="s">
        <v>34</v>
      </c>
      <c r="K39" s="10">
        <v>100</v>
      </c>
    </row>
    <row r="40" spans="2:11">
      <c r="B40" s="13">
        <v>7</v>
      </c>
      <c r="C40" s="52" t="s">
        <v>35</v>
      </c>
      <c r="D40" s="14">
        <v>300</v>
      </c>
      <c r="E40" s="14">
        <v>300</v>
      </c>
      <c r="I40" s="58">
        <v>7</v>
      </c>
      <c r="J40" s="64" t="s">
        <v>35</v>
      </c>
      <c r="K40" s="60">
        <v>500</v>
      </c>
    </row>
    <row r="41" spans="2:11">
      <c r="B41" s="13">
        <v>8</v>
      </c>
      <c r="C41" s="52" t="s">
        <v>36</v>
      </c>
      <c r="D41" s="14">
        <v>300</v>
      </c>
      <c r="E41" s="14">
        <v>300</v>
      </c>
      <c r="I41" s="58">
        <v>8</v>
      </c>
      <c r="J41" s="59" t="s">
        <v>36</v>
      </c>
      <c r="K41" s="60">
        <v>100</v>
      </c>
    </row>
    <row r="42" spans="2:11">
      <c r="B42" s="13">
        <v>9</v>
      </c>
      <c r="C42" s="52" t="s">
        <v>37</v>
      </c>
      <c r="D42" s="14">
        <v>600</v>
      </c>
      <c r="E42" s="14">
        <v>600</v>
      </c>
      <c r="I42" s="58">
        <v>9</v>
      </c>
      <c r="J42" s="64" t="s">
        <v>37</v>
      </c>
      <c r="K42" s="60">
        <v>800</v>
      </c>
    </row>
    <row r="43" spans="2:11">
      <c r="B43" s="13">
        <v>10</v>
      </c>
      <c r="C43" s="52" t="s">
        <v>38</v>
      </c>
      <c r="D43" s="15">
        <v>500</v>
      </c>
      <c r="E43" s="15">
        <v>500</v>
      </c>
      <c r="I43" s="65">
        <v>10</v>
      </c>
      <c r="J43" s="59" t="s">
        <v>38</v>
      </c>
      <c r="K43" s="60">
        <v>1000</v>
      </c>
    </row>
    <row r="44" spans="2:11">
      <c r="B44" s="13">
        <v>11</v>
      </c>
      <c r="C44" s="52" t="s">
        <v>39</v>
      </c>
      <c r="D44" s="11">
        <v>300</v>
      </c>
      <c r="E44" s="11">
        <v>300</v>
      </c>
      <c r="I44" s="65">
        <v>11</v>
      </c>
      <c r="J44" s="59" t="s">
        <v>39</v>
      </c>
      <c r="K44" s="60">
        <v>200</v>
      </c>
    </row>
    <row r="45" spans="2:11">
      <c r="B45" s="13">
        <v>12</v>
      </c>
      <c r="C45" s="52" t="s">
        <v>40</v>
      </c>
      <c r="D45" s="11">
        <v>300</v>
      </c>
      <c r="E45" s="11">
        <v>300</v>
      </c>
      <c r="I45" s="66">
        <v>12</v>
      </c>
      <c r="J45" s="67" t="s">
        <v>40</v>
      </c>
      <c r="K45" s="68">
        <v>1300</v>
      </c>
    </row>
    <row r="46" spans="2:11">
      <c r="B46" s="13">
        <v>13</v>
      </c>
      <c r="C46" s="52" t="s">
        <v>41</v>
      </c>
      <c r="D46" s="11">
        <v>300</v>
      </c>
      <c r="E46" s="11">
        <v>300</v>
      </c>
      <c r="I46" s="65">
        <v>13</v>
      </c>
      <c r="J46" s="59" t="s">
        <v>41</v>
      </c>
      <c r="K46" s="60">
        <v>1000</v>
      </c>
    </row>
    <row r="47" spans="2:11">
      <c r="B47" s="13">
        <v>14</v>
      </c>
      <c r="C47" s="52" t="s">
        <v>42</v>
      </c>
      <c r="D47" s="11">
        <v>300</v>
      </c>
      <c r="E47" s="11">
        <v>300</v>
      </c>
      <c r="I47" s="65">
        <v>14</v>
      </c>
      <c r="J47" s="59" t="s">
        <v>42</v>
      </c>
      <c r="K47" s="60">
        <v>100</v>
      </c>
    </row>
    <row r="48" spans="2:11">
      <c r="B48" s="13">
        <v>15</v>
      </c>
      <c r="C48" s="52" t="s">
        <v>43</v>
      </c>
      <c r="D48" s="11">
        <v>300</v>
      </c>
      <c r="E48" s="11">
        <v>300</v>
      </c>
      <c r="I48" s="65">
        <v>15</v>
      </c>
      <c r="J48" s="59" t="s">
        <v>43</v>
      </c>
      <c r="K48" s="60">
        <v>500</v>
      </c>
    </row>
    <row r="49" spans="2:11">
      <c r="B49" s="13">
        <v>16</v>
      </c>
      <c r="C49" s="52" t="s">
        <v>44</v>
      </c>
      <c r="D49" s="11">
        <v>300</v>
      </c>
      <c r="E49" s="11">
        <v>300</v>
      </c>
      <c r="I49" s="65">
        <v>16</v>
      </c>
      <c r="J49" s="59" t="s">
        <v>44</v>
      </c>
      <c r="K49" s="60">
        <v>100</v>
      </c>
    </row>
    <row r="50" spans="2:11">
      <c r="B50" s="13">
        <v>17</v>
      </c>
      <c r="C50" s="52" t="s">
        <v>45</v>
      </c>
      <c r="D50" s="11">
        <v>400</v>
      </c>
      <c r="E50" s="11">
        <v>400</v>
      </c>
      <c r="I50" s="65">
        <v>19</v>
      </c>
      <c r="J50" s="59" t="s">
        <v>45</v>
      </c>
      <c r="K50" s="60">
        <v>200</v>
      </c>
    </row>
    <row r="51" spans="2:11">
      <c r="B51" s="13">
        <v>18</v>
      </c>
      <c r="C51" s="52" t="s">
        <v>46</v>
      </c>
      <c r="D51" s="11">
        <v>500</v>
      </c>
      <c r="E51" s="11">
        <v>500</v>
      </c>
      <c r="I51" s="65">
        <v>18</v>
      </c>
      <c r="J51" s="59" t="s">
        <v>46</v>
      </c>
      <c r="K51" s="60">
        <v>1000</v>
      </c>
    </row>
    <row r="52" spans="2:11">
      <c r="B52" s="13">
        <v>19</v>
      </c>
      <c r="C52" s="52" t="s">
        <v>47</v>
      </c>
      <c r="D52" s="16">
        <v>300</v>
      </c>
      <c r="E52" s="16">
        <v>300</v>
      </c>
      <c r="I52" s="65">
        <v>21</v>
      </c>
      <c r="J52" s="59" t="s">
        <v>47</v>
      </c>
      <c r="K52" s="69">
        <v>2000</v>
      </c>
    </row>
    <row r="53" spans="2:11">
      <c r="B53" s="13">
        <v>20</v>
      </c>
      <c r="C53" s="54" t="s">
        <v>48</v>
      </c>
      <c r="D53" s="15">
        <v>200</v>
      </c>
      <c r="E53" s="15">
        <v>200</v>
      </c>
      <c r="I53" s="70">
        <v>20</v>
      </c>
      <c r="J53" s="71" t="s">
        <v>48</v>
      </c>
      <c r="K53" s="72">
        <v>300</v>
      </c>
    </row>
    <row r="54" spans="2:11" ht="15.75" thickBot="1">
      <c r="B54" s="5"/>
      <c r="C54" s="6" t="s">
        <v>50</v>
      </c>
      <c r="D54" s="7">
        <v>300</v>
      </c>
      <c r="E54" s="7">
        <v>300</v>
      </c>
      <c r="I54" s="73"/>
      <c r="J54" s="74" t="s">
        <v>50</v>
      </c>
      <c r="K54" s="75">
        <v>1000</v>
      </c>
    </row>
    <row r="55" spans="2:11">
      <c r="B55" s="99" t="s">
        <v>3</v>
      </c>
      <c r="C55" s="100"/>
      <c r="D55" s="8">
        <f>SUM(D34:D54)</f>
        <v>7600</v>
      </c>
      <c r="E55" s="9">
        <f>SUM(E34:E54)</f>
        <v>7600</v>
      </c>
      <c r="I55" s="105" t="s">
        <v>168</v>
      </c>
      <c r="J55" s="106"/>
      <c r="K55" s="76">
        <f>SUM(K34:K54)</f>
        <v>13600</v>
      </c>
    </row>
  </sheetData>
  <mergeCells count="11">
    <mergeCell ref="D32:E32"/>
    <mergeCell ref="I4:J6"/>
    <mergeCell ref="B55:C55"/>
    <mergeCell ref="I31:J33"/>
    <mergeCell ref="I55:J55"/>
    <mergeCell ref="I30:J30"/>
    <mergeCell ref="B4:C6"/>
    <mergeCell ref="D5:E5"/>
    <mergeCell ref="B29:C29"/>
    <mergeCell ref="B31:C33"/>
    <mergeCell ref="D31:E31"/>
  </mergeCells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Техническое задание</vt:lpstr>
      <vt:lpstr>Адреса доставки</vt:lpstr>
      <vt:lpstr>Пример распределения тиражей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Golikov</dc:creator>
  <cp:lastModifiedBy>Panova</cp:lastModifiedBy>
  <cp:lastPrinted>2012-04-13T11:09:45Z</cp:lastPrinted>
  <dcterms:created xsi:type="dcterms:W3CDTF">2011-01-25T06:03:25Z</dcterms:created>
  <dcterms:modified xsi:type="dcterms:W3CDTF">2012-09-04T13:22:49Z</dcterms:modified>
</cp:coreProperties>
</file>