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tabRatio="536" activeTab="0"/>
  </bookViews>
  <sheets>
    <sheet name="запрос LG" sheetId="1" r:id="rId1"/>
    <sheet name="Kkadr" sheetId="2" state="hidden" r:id="rId2"/>
    <sheet name="CFU" sheetId="3" state="hidden" r:id="rId3"/>
  </sheets>
  <externalReferences>
    <externalReference r:id="rId6"/>
    <externalReference r:id="rId7"/>
  </externalReferences>
  <definedNames>
    <definedName name="_xlnm._FilterDatabase" localSheetId="2" hidden="1">'CFU'!$A$1:$B$206</definedName>
    <definedName name="cfu">'CFU'!$C$2:$C$206</definedName>
    <definedName name="cfu1">#REF!</definedName>
    <definedName name="CFU2">#REF!</definedName>
    <definedName name="cfu3">#REF!</definedName>
    <definedName name="dbo_REF_LKAKDR">#REF!</definedName>
    <definedName name="isp">#REF!</definedName>
    <definedName name="kkadr">'[2]Статьи'!$B$2:$B$14</definedName>
    <definedName name="Kkakdr">'Kkadr'!$A$2:$A$139</definedName>
    <definedName name="nor">#REF!</definedName>
    <definedName name="nor1">#REF!</definedName>
    <definedName name="prd">#REF!</definedName>
    <definedName name="Project">#REF!</definedName>
    <definedName name="project1">#REF!</definedName>
    <definedName name="Town">#REF!</definedName>
    <definedName name="Town1">#REF!</definedName>
  </definedNames>
  <calcPr fullCalcOnLoad="1" refMode="R1C1"/>
</workbook>
</file>

<file path=xl/comments3.xml><?xml version="1.0" encoding="utf-8"?>
<comments xmlns="http://schemas.openxmlformats.org/spreadsheetml/2006/main">
  <authors>
    <author>Китаев А.А.</author>
    <author>Nesterenko</author>
  </authors>
  <commentList>
    <comment ref="A97" authorId="0">
      <text>
        <r>
          <rPr>
            <b/>
            <sz val="8"/>
            <rFont val="Tahoma"/>
            <family val="2"/>
          </rPr>
          <t>Китаев А.А.:</t>
        </r>
        <r>
          <rPr>
            <sz val="8"/>
            <rFont val="Tahoma"/>
            <family val="2"/>
          </rPr>
          <t xml:space="preserve">
код в Ва-банке не заведен</t>
        </r>
      </text>
    </comment>
    <comment ref="B115" authorId="1">
      <text>
        <r>
          <rPr>
            <b/>
            <sz val="8"/>
            <rFont val="Tahoma"/>
            <family val="2"/>
          </rPr>
          <t>Nesterenko:</t>
        </r>
        <r>
          <rPr>
            <sz val="8"/>
            <rFont val="Tahoma"/>
            <family val="2"/>
          </rPr>
          <t xml:space="preserve">
Общебанковские расходы, которые точно нельзя распределить</t>
        </r>
      </text>
    </comment>
  </commentList>
</comments>
</file>

<file path=xl/sharedStrings.xml><?xml version="1.0" encoding="utf-8"?>
<sst xmlns="http://schemas.openxmlformats.org/spreadsheetml/2006/main" count="577" uniqueCount="571">
  <si>
    <t>Департамент корпоративного кредитования клиентов</t>
  </si>
  <si>
    <t>Управление инвестиционного кредитования</t>
  </si>
  <si>
    <t>Департамент программ и проектов</t>
  </si>
  <si>
    <t>UPK</t>
  </si>
  <si>
    <t>Департамент корпоративных продуктов</t>
  </si>
  <si>
    <t>Департамент розничного кредитования</t>
  </si>
  <si>
    <t>Управление депозитов и сбережений</t>
  </si>
  <si>
    <t>Управление банковских карт и комиссионного бизнеса</t>
  </si>
  <si>
    <t>Департамент ипотечного кредитования</t>
  </si>
  <si>
    <t>DRP</t>
  </si>
  <si>
    <t>Департамент организации розничных продаж</t>
  </si>
  <si>
    <t>Центр обслуживания крупных частных клиентов</t>
  </si>
  <si>
    <t>Департамент операций на финансовых и фондовых рынках</t>
  </si>
  <si>
    <t>Департамент международного бизнеса и финансовых институтов</t>
  </si>
  <si>
    <t>Администрация сети продаж</t>
  </si>
  <si>
    <t>UPM</t>
  </si>
  <si>
    <t>Департамент продаж московского региона</t>
  </si>
  <si>
    <t>GRS</t>
  </si>
  <si>
    <t>Группа региональных советников</t>
  </si>
  <si>
    <t>Управление мобильных продаж</t>
  </si>
  <si>
    <t>Департамент продаж крупным корпоративным клиентам</t>
  </si>
  <si>
    <t>Департамент по работе с клиентами московского региона</t>
  </si>
  <si>
    <t>Кассовый Центр</t>
  </si>
  <si>
    <t>Единый расчетный центр</t>
  </si>
  <si>
    <t>Департамент оформления и сопровождения банковских операций</t>
  </si>
  <si>
    <t>Управление оформления и сопровождения кредитных операций</t>
  </si>
  <si>
    <t>Управление оформления и сопровождения операций на финансовых рынках</t>
  </si>
  <si>
    <t>Управление оформления операций розничного бизнеса</t>
  </si>
  <si>
    <t>Центр оформления и сопровождения комиссионных операций</t>
  </si>
  <si>
    <t>UMO</t>
  </si>
  <si>
    <t>Управление методологии оформления и сопровождения банковских операций</t>
  </si>
  <si>
    <t>PLT</t>
  </si>
  <si>
    <t>Политекс</t>
  </si>
  <si>
    <t>Центр программных разработок</t>
  </si>
  <si>
    <t>Департамент персонала и организационного развития</t>
  </si>
  <si>
    <t>Центр контроля качества и стандартизации</t>
  </si>
  <si>
    <t>KIR</t>
  </si>
  <si>
    <t>DKK</t>
  </si>
  <si>
    <t>KIP</t>
  </si>
  <si>
    <t>UPP</t>
  </si>
  <si>
    <t>DRK</t>
  </si>
  <si>
    <t>UDS</t>
  </si>
  <si>
    <t>UBK</t>
  </si>
  <si>
    <t>CIK</t>
  </si>
  <si>
    <t>UKK</t>
  </si>
  <si>
    <t>DFR</t>
  </si>
  <si>
    <t>UMB</t>
  </si>
  <si>
    <t>DSP</t>
  </si>
  <si>
    <t>UMP</t>
  </si>
  <si>
    <t>RKK</t>
  </si>
  <si>
    <t>UKM</t>
  </si>
  <si>
    <t>CDO</t>
  </si>
  <si>
    <t>ERC</t>
  </si>
  <si>
    <t>DOS</t>
  </si>
  <si>
    <t>KRO</t>
  </si>
  <si>
    <t>UFR</t>
  </si>
  <si>
    <t>URB</t>
  </si>
  <si>
    <t>UVK</t>
  </si>
  <si>
    <t>Арендная плата</t>
  </si>
  <si>
    <t>Юридические услуги</t>
  </si>
  <si>
    <t>Международный аудит</t>
  </si>
  <si>
    <t>Российский аудит</t>
  </si>
  <si>
    <t>Международные рейтинги</t>
  </si>
  <si>
    <t>Российские рейтинги</t>
  </si>
  <si>
    <t>Поддержание программного обеспечения по банкоматам</t>
  </si>
  <si>
    <t>Обслуживание каналов связи по банкоматам</t>
  </si>
  <si>
    <t>Расходы на содержание банкоматов</t>
  </si>
  <si>
    <t>Расходы по транспортировке банкоматов</t>
  </si>
  <si>
    <t>Инкассация банкоматов</t>
  </si>
  <si>
    <t>Расходы по охране зданий и помещений</t>
  </si>
  <si>
    <t>Расходы на содержание ОПБ и ВО</t>
  </si>
  <si>
    <t>Приобретение оборудования информационной безопасности (не основные средства)</t>
  </si>
  <si>
    <t>Экономическая безопасность - информационное и техническое обеспечение</t>
  </si>
  <si>
    <t>Приобретение и сопровождение ПО информационной безопасности</t>
  </si>
  <si>
    <t>Расходы по инкассаторским услугам</t>
  </si>
  <si>
    <t>Поддержание программного обеспечения</t>
  </si>
  <si>
    <t>Обслуживание каналов связи (кроме каналов связи для банкоматов)</t>
  </si>
  <si>
    <t>Каналы связи (кроме каналов связи для банкоматов)</t>
  </si>
  <si>
    <t>Расходы на POS - терминалы</t>
  </si>
  <si>
    <t>Процессинговые услуги</t>
  </si>
  <si>
    <t>Расходы на приобретение пластиковых карт</t>
  </si>
  <si>
    <t>Телефонные расходы</t>
  </si>
  <si>
    <t>Интернет</t>
  </si>
  <si>
    <t>Компьютерная техника</t>
  </si>
  <si>
    <t>Оргтехника</t>
  </si>
  <si>
    <t>Кассовое оборудование</t>
  </si>
  <si>
    <t>Информационное обеспечение деятельности</t>
  </si>
  <si>
    <t>Текущий ремонт зданий и помещений</t>
  </si>
  <si>
    <t>Содержание зданий, помещений, территорий</t>
  </si>
  <si>
    <t>Приобретение канцелярских принадлежностей</t>
  </si>
  <si>
    <t>Расходы на приобретение картриджей и расходных материалов</t>
  </si>
  <si>
    <t>Расходы на ремонт и обслуживание оборудования и имущества</t>
  </si>
  <si>
    <t>Горюче-смазочные материалы</t>
  </si>
  <si>
    <t>Текущий ремонт автотранспорта</t>
  </si>
  <si>
    <t>Прочие расходы на содержание автотранспорта</t>
  </si>
  <si>
    <t>Расходы по страхованию автотранспорта</t>
  </si>
  <si>
    <t>Расходы по страхованию  банковского оборудования</t>
  </si>
  <si>
    <t>Расходы по страхованию зданий, сооружений, помещений</t>
  </si>
  <si>
    <t>Командировочные расходы</t>
  </si>
  <si>
    <t>Почтовые и курьерские расходы</t>
  </si>
  <si>
    <t>Доставка пластиковых карт</t>
  </si>
  <si>
    <t>Расходы на литературу и подписку</t>
  </si>
  <si>
    <t>Типографское обеспечение делопроизводства</t>
  </si>
  <si>
    <t>Расходы по транспортировке (кроме банкоматов)</t>
  </si>
  <si>
    <t>Демонтаж и монтаж имущества</t>
  </si>
  <si>
    <t>Расходы на хранение документов (архив) и материальных ценностей</t>
  </si>
  <si>
    <t>Мебель и офисная обстановка</t>
  </si>
  <si>
    <t>Приобретение прочего оборудования хозяйственного назначения (не основные средства)</t>
  </si>
  <si>
    <t>Расходы по оценке оборудования и имущества, находящегося в собственности</t>
  </si>
  <si>
    <t>Украшение помещений точек сети продаж</t>
  </si>
  <si>
    <t>Наружная реклама</t>
  </si>
  <si>
    <t>Размещение рекламы в СМИ (кроме Интернет)</t>
  </si>
  <si>
    <t>Размещение рекламы в Интернет</t>
  </si>
  <si>
    <t>Рассылка рекламной продукции</t>
  </si>
  <si>
    <t>Предметы полиграфии в рекламных целях</t>
  </si>
  <si>
    <t>Разработка и изготовление рекламных макетов</t>
  </si>
  <si>
    <t>Сувенирная продукция</t>
  </si>
  <si>
    <t>Расходы по участию в презентациях, выставках и промо мероприятиях.</t>
  </si>
  <si>
    <t>Спонсорство</t>
  </si>
  <si>
    <t>Расходы, связанные с благотворительной деятельностью Банка</t>
  </si>
  <si>
    <t>Расходы на публикации</t>
  </si>
  <si>
    <t>Оплата выигрышей</t>
  </si>
  <si>
    <t>Маркетинговые исследования</t>
  </si>
  <si>
    <t>Расходы на обучение и повышение квалификации сотрудников</t>
  </si>
  <si>
    <t>Расходы по подбору персонала</t>
  </si>
  <si>
    <t>Расходы по охране и обеспеч. норм. условий труда</t>
  </si>
  <si>
    <t>Закупка питьевой воды</t>
  </si>
  <si>
    <t>Медицинское страхование сотрудников</t>
  </si>
  <si>
    <t>Корпоративная культура</t>
  </si>
  <si>
    <t>Совещание управляющих</t>
  </si>
  <si>
    <t>Материальная помощь</t>
  </si>
  <si>
    <t>Расходы по участию в конференциях, симпозиумах, форумах</t>
  </si>
  <si>
    <t>Расходы по реализации залогов (корпоратив)</t>
  </si>
  <si>
    <t>Расходы по реализации залогов (розница)</t>
  </si>
  <si>
    <t>Расходы по оценке оборудования и имущества, находящегося в залоге</t>
  </si>
  <si>
    <t>Расходы, связанные с взысканием просроченной задолженности клиентов банка (розница)</t>
  </si>
  <si>
    <t>Расходы по агентским договорам (автокредиты)</t>
  </si>
  <si>
    <t>Расходы по агентским договорам (ипотека)</t>
  </si>
  <si>
    <t>Взносы за участие в организациях (из прибыли)</t>
  </si>
  <si>
    <t>Взносы за участие в организациях (из себест-ти)</t>
  </si>
  <si>
    <t>Оплата услуг по переводу документов</t>
  </si>
  <si>
    <t>Проведение мероприятий для клиентов и партнеров Банка</t>
  </si>
  <si>
    <t>Оплата госпошлин по ипотеке</t>
  </si>
  <si>
    <t>Прочие текущие расходы</t>
  </si>
  <si>
    <t>Строительство, реконструкция и кап.ремонт зданий и помещений в собственности Банка</t>
  </si>
  <si>
    <t>Программное обеспечение</t>
  </si>
  <si>
    <t>Серверы и телекоммуникационное оборудование</t>
  </si>
  <si>
    <t>Транспортные средства</t>
  </si>
  <si>
    <t>Рекламное  оборудование и имущество</t>
  </si>
  <si>
    <t>Приобретение оборудования, обслуживающего пластиковые карты (ОС)</t>
  </si>
  <si>
    <t>Строительство, реконструкция и кап.ремонт зданий и помещений, арендуемых Банком</t>
  </si>
  <si>
    <t>Приобретение оборудования информационной безопасности</t>
  </si>
  <si>
    <t>Приобретение прочего оборудования хозяйственного назначения (основные средства)</t>
  </si>
  <si>
    <t>Расходы на приобретение средств ОПБ (основные средства)</t>
  </si>
  <si>
    <t xml:space="preserve">Приобретение ПО (информационная безопасность) </t>
  </si>
  <si>
    <t>Строительно-ремонтные  и монтажные работы</t>
  </si>
  <si>
    <t>Презентация открытия новой точки сети продаж Банка</t>
  </si>
  <si>
    <t>Расходы по аренде помещения новой ТСП</t>
  </si>
  <si>
    <t>Расходы по содержанию помещения новой ТСП</t>
  </si>
  <si>
    <t>Прочие накладные расходы (почтовые, канцелярские, телефонные, интернет, юридические услуги)</t>
  </si>
  <si>
    <t>Компьютерная техника (не основные средства)</t>
  </si>
  <si>
    <t>Кассовое оборудование (не основные средства)</t>
  </si>
  <si>
    <t>Оборудование связи и информационных коммуникаций (не основные средства)</t>
  </si>
  <si>
    <t>Мебель и офисная обстановка (не основные средства)</t>
  </si>
  <si>
    <t>Оргтехника (не основные средства)</t>
  </si>
  <si>
    <t>Расходы по риэлтерским услугам</t>
  </si>
  <si>
    <t>Подключение к информационным сетям (не основные средства)</t>
  </si>
  <si>
    <t>Вывеска и информационные указатели (не основные средства)</t>
  </si>
  <si>
    <t>Расходы по транспортировке</t>
  </si>
  <si>
    <t>Затраты на открытие новой точки продаж. Не основные средства (всего до утверждения бизнес-плана)</t>
  </si>
  <si>
    <t>2603</t>
  </si>
  <si>
    <t>Подключение к информационным сетям (основные средства)</t>
  </si>
  <si>
    <t>2604</t>
  </si>
  <si>
    <t>Вывеска и информационные указатели (основные средства)</t>
  </si>
  <si>
    <t>2605</t>
  </si>
  <si>
    <t>Мебель и офисная обстановка (основные средства)</t>
  </si>
  <si>
    <t>2606</t>
  </si>
  <si>
    <t>Оргтехника (основные средства)</t>
  </si>
  <si>
    <t>2607</t>
  </si>
  <si>
    <t>Кассовое оборудование (основные средства)</t>
  </si>
  <si>
    <t>2608</t>
  </si>
  <si>
    <t>Лицензии на ПО</t>
  </si>
  <si>
    <t>2615</t>
  </si>
  <si>
    <t>Компьютерная техника (основные средства)</t>
  </si>
  <si>
    <t>2616</t>
  </si>
  <si>
    <t>Оборудование связи и информационных коммуникаций (основные средства)</t>
  </si>
  <si>
    <t>2626</t>
  </si>
  <si>
    <t>Расходы, связанные с взысканием просроченной задолженности клиентов банка (корпоратив)</t>
  </si>
  <si>
    <t>Каналы связи по банкоматам</t>
  </si>
  <si>
    <t>Д/о "Читинский" в п. Агинское</t>
  </si>
  <si>
    <t>Филиал в г. Омск</t>
  </si>
  <si>
    <t>Д/о "На Лермонтова"</t>
  </si>
  <si>
    <t>Вятка-банк</t>
  </si>
  <si>
    <t>BSV</t>
  </si>
  <si>
    <t>Центральный офис Башинвестбанка</t>
  </si>
  <si>
    <t>SIP</t>
  </si>
  <si>
    <t>Д/о "Сипайлово" Башинвестбанка</t>
  </si>
  <si>
    <t>BSC</t>
  </si>
  <si>
    <t>Д/о "Центральный" Башинвестбанка</t>
  </si>
  <si>
    <t>RDG</t>
  </si>
  <si>
    <t>Д/о "Радуга" Башинвестбанка</t>
  </si>
  <si>
    <t>SLV</t>
  </si>
  <si>
    <t>Д/о "Салават" Башинвестбанка</t>
  </si>
  <si>
    <t>SRM</t>
  </si>
  <si>
    <t>Д/о "Стерлитамак" Башинвестбанка</t>
  </si>
  <si>
    <t>ZRH</t>
  </si>
  <si>
    <t>Д/о "Заречный" Башинвестбанка</t>
  </si>
  <si>
    <t>UGH</t>
  </si>
  <si>
    <t>Д/о "Южный" Башинвестбанка</t>
  </si>
  <si>
    <t>OKR</t>
  </si>
  <si>
    <t>Д/о "Октябрьский" Башинвестбанка</t>
  </si>
  <si>
    <t>PVM</t>
  </si>
  <si>
    <t>Д/о "Первомайский" Башинвестбанка</t>
  </si>
  <si>
    <t>BSB</t>
  </si>
  <si>
    <t>Д/о "Отделение Центральное" Башинвестбанка</t>
  </si>
  <si>
    <t>UMT</t>
  </si>
  <si>
    <t>Д/о "Юрматы" Башинвестбанка</t>
  </si>
  <si>
    <t>SNG</t>
  </si>
  <si>
    <t>Филиал "Московский" Башинвестбанка</t>
  </si>
  <si>
    <t>BSN</t>
  </si>
  <si>
    <t>Д/о "Басманный" Башинвестбанка</t>
  </si>
  <si>
    <t>Производство рекламной продукции для внутреннего оформления ТСП</t>
  </si>
  <si>
    <t>Наименование</t>
  </si>
  <si>
    <t>ЦФУ в УУ</t>
  </si>
  <si>
    <t>Филиал в г. Краснодар</t>
  </si>
  <si>
    <t>COO</t>
  </si>
  <si>
    <t>Центральный офис Московского филиала</t>
  </si>
  <si>
    <t>Д/о "Тверской" Московского филиала</t>
  </si>
  <si>
    <t>TVE</t>
  </si>
  <si>
    <t>Д/о "Таганский" Московского филиала</t>
  </si>
  <si>
    <t>TAG</t>
  </si>
  <si>
    <t>Д/о "Алексеевский" Московского филиала</t>
  </si>
  <si>
    <t>ALX</t>
  </si>
  <si>
    <t>Д/о "Басманный" Московского филиала</t>
  </si>
  <si>
    <t>SPR</t>
  </si>
  <si>
    <t>Д/о "Можайский" Московского филиала</t>
  </si>
  <si>
    <t>COU</t>
  </si>
  <si>
    <t>Д/о "Рублевский" Московского филиала</t>
  </si>
  <si>
    <t>RBL</t>
  </si>
  <si>
    <t>Д/о "Ленинский Проспект" Московского филиала</t>
  </si>
  <si>
    <t>LEN</t>
  </si>
  <si>
    <t>Д/о "Кутузовский Проспект" Московского филиала</t>
  </si>
  <si>
    <t>KUT</t>
  </si>
  <si>
    <t>Д/о "Красная Пресня" Московского филиала</t>
  </si>
  <si>
    <t>KPR</t>
  </si>
  <si>
    <t>Д/о "Павелецкий" Московского филиала</t>
  </si>
  <si>
    <t>ZAC</t>
  </si>
  <si>
    <t>Д/о "Савеловский" Московского филиала</t>
  </si>
  <si>
    <t>SAV</t>
  </si>
  <si>
    <t>Д/о "Проспект Мира" Московского филиала</t>
  </si>
  <si>
    <t>MIR</t>
  </si>
  <si>
    <t>Д/о "Новый Арбат" Московского филиала</t>
  </si>
  <si>
    <t>ARB</t>
  </si>
  <si>
    <t>Д/о "Люсиновский" Московского филиала</t>
  </si>
  <si>
    <t>LUS</t>
  </si>
  <si>
    <t>Д/о "Пятницкий" Московского филиала</t>
  </si>
  <si>
    <t>PTN</t>
  </si>
  <si>
    <t>Д/о "Земляной Вал" Московского филиала</t>
  </si>
  <si>
    <t>KUR</t>
  </si>
  <si>
    <t>Д/о "Маяковский" Московского филиала</t>
  </si>
  <si>
    <t>MKV</t>
  </si>
  <si>
    <t xml:space="preserve">Д/о "Каширский" Московского филиала </t>
  </si>
  <si>
    <t>KSH</t>
  </si>
  <si>
    <t xml:space="preserve">Д/о "Краснопрудный" Московского филиала </t>
  </si>
  <si>
    <t>KPD</t>
  </si>
  <si>
    <t>Д/о "Сокол" Московского филиала</t>
  </si>
  <si>
    <t>SOK</t>
  </si>
  <si>
    <t>Запросы в бюро кредитных историй</t>
  </si>
  <si>
    <t>Производство визиток</t>
  </si>
  <si>
    <t>Расходы при реализации имущества</t>
  </si>
  <si>
    <t>Аналитические штрафы</t>
  </si>
  <si>
    <t>Возврат инвестиций</t>
  </si>
  <si>
    <t>LER</t>
  </si>
  <si>
    <t>Аренда помещений под банкоматы</t>
  </si>
  <si>
    <t>AGS</t>
  </si>
  <si>
    <t>Филиал в п. Агинское</t>
  </si>
  <si>
    <t>CHT</t>
  </si>
  <si>
    <t>AZA</t>
  </si>
  <si>
    <t>Филиал в г. Улан-Удэ</t>
  </si>
  <si>
    <t>Д/о "Октябрьский" филиала в г. Улан-Удэ</t>
  </si>
  <si>
    <t>OKB</t>
  </si>
  <si>
    <t>KLG</t>
  </si>
  <si>
    <t>Филиал в г. Калининград</t>
  </si>
  <si>
    <t>Д/о "Московский" филиала в г. Калининград</t>
  </si>
  <si>
    <t>MOS</t>
  </si>
  <si>
    <t>Д/о "Неманский" филиала в г. Калининград</t>
  </si>
  <si>
    <t>NEM</t>
  </si>
  <si>
    <t>Д/о "Черняховский" филиала в г. Калининград</t>
  </si>
  <si>
    <t>CHH</t>
  </si>
  <si>
    <t>PTR</t>
  </si>
  <si>
    <t>Филиал в г. Санкт-Петербург</t>
  </si>
  <si>
    <t>Д/о "Василеостровский" филиала в г. Санкт-Петербург</t>
  </si>
  <si>
    <t>VAS</t>
  </si>
  <si>
    <t>Д/о "Каменноостровский" филиала в г. Санкт-Петербург</t>
  </si>
  <si>
    <t>KAM</t>
  </si>
  <si>
    <t>Д/о "Сенная Площадь" филиала в г. Санкт-Петербург</t>
  </si>
  <si>
    <t>SEN</t>
  </si>
  <si>
    <t>Д/о "Невский проспект" филиала в г. Санкт-Петербург</t>
  </si>
  <si>
    <t>NEV</t>
  </si>
  <si>
    <t>Д/о "Большая Конюшенная" филиала в г. Санкт-Петербург</t>
  </si>
  <si>
    <t>BKN</t>
  </si>
  <si>
    <t>Д/о "Луначарский" филиала в г. Санкт-Петербург</t>
  </si>
  <si>
    <t>KMD</t>
  </si>
  <si>
    <t>YAR</t>
  </si>
  <si>
    <t>Филиал в г. Ярославль</t>
  </si>
  <si>
    <t>Д/о "Центральный" филиала в г. Ярославль</t>
  </si>
  <si>
    <t>CYA</t>
  </si>
  <si>
    <t>NGR</t>
  </si>
  <si>
    <t>Филиал в г. Нижний Новгород</t>
  </si>
  <si>
    <t>Д/о "Канавинский" филиала в г. Нижний Новгород</t>
  </si>
  <si>
    <t>CNN</t>
  </si>
  <si>
    <t>Д/о "Автозаводский" филиала в г. Нижний Новгород</t>
  </si>
  <si>
    <t>AVT</t>
  </si>
  <si>
    <t>Д/о "Выкса" филиала в г. Нижний Новгород</t>
  </si>
  <si>
    <t>VYK</t>
  </si>
  <si>
    <t>ULV</t>
  </si>
  <si>
    <t>Филиал в г. Ульяновск</t>
  </si>
  <si>
    <t>Д/о "Заволжский" филиала в г. Ульяновск</t>
  </si>
  <si>
    <t>ZAV</t>
  </si>
  <si>
    <t>Д/о "Димитровградский" филиала в г. Ульяновск</t>
  </si>
  <si>
    <t>DIM</t>
  </si>
  <si>
    <t>Д/о "Засвияжский" филиала в г. Ульяновск</t>
  </si>
  <si>
    <t>ZSV</t>
  </si>
  <si>
    <t>Д/о "Центральный" филиала в г. Ульяновск</t>
  </si>
  <si>
    <t>CNU</t>
  </si>
  <si>
    <t>Д/о "На Камышинской" филиала в г. Ульяновск</t>
  </si>
  <si>
    <t>KMN</t>
  </si>
  <si>
    <t>Д/о "На Гончарова" филиала в г. Ульяновск</t>
  </si>
  <si>
    <t>GON</t>
  </si>
  <si>
    <t>Д/о "Новый Город" филиала в г. Ульяновск</t>
  </si>
  <si>
    <t>NGO</t>
  </si>
  <si>
    <t>RND</t>
  </si>
  <si>
    <t>Филиал в г. Ростов-на-Дону</t>
  </si>
  <si>
    <t>Д/о "Новочеркасский" филиала в г. Ростов-на-Дону</t>
  </si>
  <si>
    <t>NCH</t>
  </si>
  <si>
    <t>Д/о "Западный" филиала в г. Ростов-на-Дону</t>
  </si>
  <si>
    <t>ZAP</t>
  </si>
  <si>
    <t>Д/о "Центральный" филиала в г. Ростов-на-Дону</t>
  </si>
  <si>
    <t>CNT</t>
  </si>
  <si>
    <t>Представительство в г. Волгодонск филиала в г. Ростов-на-Дону</t>
  </si>
  <si>
    <t>VGK</t>
  </si>
  <si>
    <t>Д/о "Пушкинский" филиала в г. Ростов-на-Дону</t>
  </si>
  <si>
    <t>SHL</t>
  </si>
  <si>
    <t>Д/о "Северный" филиала в г. Ростов-на-Дону</t>
  </si>
  <si>
    <t>SVR</t>
  </si>
  <si>
    <t>KST</t>
  </si>
  <si>
    <t>Филиал в г. Кострома</t>
  </si>
  <si>
    <t>Д/о "Центральный" филиала в г. Кострома</t>
  </si>
  <si>
    <t>KSL</t>
  </si>
  <si>
    <t>OZV</t>
  </si>
  <si>
    <t>Филиал в г. Орехово-Зуево</t>
  </si>
  <si>
    <t>MRL</t>
  </si>
  <si>
    <t>Филиал в г. Йошкар-Ола</t>
  </si>
  <si>
    <t>Д/о "Центральный" филиала в г. Йошкар-Ола</t>
  </si>
  <si>
    <t>CEN</t>
  </si>
  <si>
    <t>Д/о "Сомбатхей" филиала в г. Йошкар-Ола</t>
  </si>
  <si>
    <t>SOM</t>
  </si>
  <si>
    <t>STR</t>
  </si>
  <si>
    <t>Филиал в г. Ставрополь</t>
  </si>
  <si>
    <t>Д/о "Юго-Западный" филиала в г. Ставрополь</t>
  </si>
  <si>
    <t>DVT</t>
  </si>
  <si>
    <t>Д/о "Пятигорский" филиала в г. Ставрополь</t>
  </si>
  <si>
    <t>PYA</t>
  </si>
  <si>
    <t>SAM</t>
  </si>
  <si>
    <t>Филиал в г. Самара</t>
  </si>
  <si>
    <t>APR</t>
  </si>
  <si>
    <t>DBU</t>
  </si>
  <si>
    <t>DIT</t>
  </si>
  <si>
    <t>DMR</t>
  </si>
  <si>
    <t>DOD</t>
  </si>
  <si>
    <t>DPB</t>
  </si>
  <si>
    <t>FID</t>
  </si>
  <si>
    <t>JUR</t>
  </si>
  <si>
    <t>PRS</t>
  </si>
  <si>
    <t>SBO</t>
  </si>
  <si>
    <t>Д/о "Полевой" филиала в г. Самара</t>
  </si>
  <si>
    <t>POL</t>
  </si>
  <si>
    <t>Д/о "На Тополиной" (Тольятти) филиала в г. Самара</t>
  </si>
  <si>
    <t>TLT</t>
  </si>
  <si>
    <t>Д/о "Сызранский" филиала в г. Самара</t>
  </si>
  <si>
    <t>SZR</t>
  </si>
  <si>
    <t>Д/о "Аврора" филиала в г. Самара</t>
  </si>
  <si>
    <t>AVR</t>
  </si>
  <si>
    <t>IZH</t>
  </si>
  <si>
    <t>Филиал в г. Ижевск</t>
  </si>
  <si>
    <t>Д/о "Советский" филиала в г. Ижевск</t>
  </si>
  <si>
    <t>SOV</t>
  </si>
  <si>
    <t>PRM</t>
  </si>
  <si>
    <t>Филиал в г. Пермь</t>
  </si>
  <si>
    <t>Д/о "Березняки" филиала в г. Пермь</t>
  </si>
  <si>
    <t>BER</t>
  </si>
  <si>
    <t xml:space="preserve">Д/о "Закамский" филиала в г. Пермь </t>
  </si>
  <si>
    <t>ZKM</t>
  </si>
  <si>
    <t>Д/о "Сибирский" филиала в г. Пермь</t>
  </si>
  <si>
    <t>SBR</t>
  </si>
  <si>
    <t>EKA</t>
  </si>
  <si>
    <t>Филиал в г. Екатеринбург</t>
  </si>
  <si>
    <t>Д/о "Центральный" филиала в г. Екатеринбург</t>
  </si>
  <si>
    <t>MAL</t>
  </si>
  <si>
    <t xml:space="preserve">Представительство в г. Нижний Тагил филиала в г. Екатеринбург </t>
  </si>
  <si>
    <t>NTG</t>
  </si>
  <si>
    <t>NOV</t>
  </si>
  <si>
    <t>Филиал в г. Новосибирск</t>
  </si>
  <si>
    <t>Д/о "Красный проспект" филиала в г. Новосибирск</t>
  </si>
  <si>
    <t>KRA</t>
  </si>
  <si>
    <t xml:space="preserve">Д/о "Левобережный" филиала в г. Новосибирск </t>
  </si>
  <si>
    <t>LEV</t>
  </si>
  <si>
    <t>Д/о "Димитровский" филиала в г. Новосибирск</t>
  </si>
  <si>
    <t>VOM</t>
  </si>
  <si>
    <t>Д/о "Кропоткинский" филиала в г. Новосибирск</t>
  </si>
  <si>
    <t>KRT</t>
  </si>
  <si>
    <t>VLG</t>
  </si>
  <si>
    <t>Филиал в г. Волгоград</t>
  </si>
  <si>
    <t>Д/о "Волжский" филиала в г. Волгоград</t>
  </si>
  <si>
    <t>VLZ</t>
  </si>
  <si>
    <t xml:space="preserve">Д/о "Дзержинский" филиала в г. Волгоград </t>
  </si>
  <si>
    <t>DZS</t>
  </si>
  <si>
    <t>Д/о "Красноармейский" филиала в г. Волгоград</t>
  </si>
  <si>
    <t>GST</t>
  </si>
  <si>
    <t>SRT</t>
  </si>
  <si>
    <t>Филиал в г. Саратов</t>
  </si>
  <si>
    <t>Д/о "Ленинский" филиала в г. Саратов</t>
  </si>
  <si>
    <t>ODS</t>
  </si>
  <si>
    <t>Д/о "Покровский" в г. Энгельс филиала в г. Саратов</t>
  </si>
  <si>
    <t>ENG</t>
  </si>
  <si>
    <t>TOM</t>
  </si>
  <si>
    <t>Филиал в г. Томск</t>
  </si>
  <si>
    <t>Д/о "Северский" филиала в г. Томск</t>
  </si>
  <si>
    <t>SEV</t>
  </si>
  <si>
    <t>CHL</t>
  </si>
  <si>
    <t>Филиал в г. Челябинск</t>
  </si>
  <si>
    <t>Д/о "Советский" филиала в г. Челябинск</t>
  </si>
  <si>
    <t>SVB</t>
  </si>
  <si>
    <t>Представительство в г. Миасс филиала в г. Челябинск</t>
  </si>
  <si>
    <t>MIS</t>
  </si>
  <si>
    <t>Представительство в г. Магнитогорск филиала в г. Челябинск</t>
  </si>
  <si>
    <t>MGN</t>
  </si>
  <si>
    <t>CHB</t>
  </si>
  <si>
    <t xml:space="preserve">Филиал в г. Чебоксары </t>
  </si>
  <si>
    <t>UFA</t>
  </si>
  <si>
    <t>Филиал в г. Уфа</t>
  </si>
  <si>
    <t>TMN</t>
  </si>
  <si>
    <t>Филиал в г. Тюмень</t>
  </si>
  <si>
    <t>PNZ</t>
  </si>
  <si>
    <t>Филиал в г. Пенза</t>
  </si>
  <si>
    <t>BRN</t>
  </si>
  <si>
    <t>Филиал в г. Барнаул</t>
  </si>
  <si>
    <t>OMS</t>
  </si>
  <si>
    <t>OBG</t>
  </si>
  <si>
    <t>Филиал в г. Оренбург</t>
  </si>
  <si>
    <t>KAZ</t>
  </si>
  <si>
    <t>Операционный офис в г. Казань</t>
  </si>
  <si>
    <t>SRN</t>
  </si>
  <si>
    <t>Представительство в г. Саранск</t>
  </si>
  <si>
    <t>KDR</t>
  </si>
  <si>
    <t>IVN</t>
  </si>
  <si>
    <t>Представительство в г. Иваново</t>
  </si>
  <si>
    <t>IRK</t>
  </si>
  <si>
    <t>Представительство в г. Иркутск</t>
  </si>
  <si>
    <t>ANC</t>
  </si>
  <si>
    <t>Администрация Президента</t>
  </si>
  <si>
    <t>Совет директоров Банка</t>
  </si>
  <si>
    <t>APS</t>
  </si>
  <si>
    <t>Департамент бизнес-процессов</t>
  </si>
  <si>
    <t>DBP</t>
  </si>
  <si>
    <t>Департамент бухгалтерского учета и отчетности</t>
  </si>
  <si>
    <t>Департамент маркетинга</t>
  </si>
  <si>
    <t>Call-центр</t>
  </si>
  <si>
    <t>CLC</t>
  </si>
  <si>
    <t>Департамент рисков</t>
  </si>
  <si>
    <t>DRS</t>
  </si>
  <si>
    <t>Юридический департамент</t>
  </si>
  <si>
    <t>Пресс-служба</t>
  </si>
  <si>
    <t>Руководство банка</t>
  </si>
  <si>
    <t>PRV</t>
  </si>
  <si>
    <t>Департамент безопасности</t>
  </si>
  <si>
    <t>Служба финансового мониторинга</t>
  </si>
  <si>
    <t>SPL</t>
  </si>
  <si>
    <t>Департамент внутреннего контроля и аудита</t>
  </si>
  <si>
    <t>SVK</t>
  </si>
  <si>
    <t>Финансовый департамент</t>
  </si>
  <si>
    <t>Департамент сопровождения информационных и платежных систем</t>
  </si>
  <si>
    <t>Департамент технологического развития</t>
  </si>
  <si>
    <t>DTR</t>
  </si>
  <si>
    <t>GKS</t>
  </si>
  <si>
    <t>Центр унификации решений</t>
  </si>
  <si>
    <t>CUR</t>
  </si>
  <si>
    <t>Управление инфраструктуры</t>
  </si>
  <si>
    <t>Аппарат Совета директоров</t>
  </si>
  <si>
    <t>APD</t>
  </si>
  <si>
    <t>Казначейство</t>
  </si>
  <si>
    <t>TRS</t>
  </si>
  <si>
    <t>оквку "Портовая, д.24" филиала в г. Калининград (закрыта)</t>
  </si>
  <si>
    <t>KL1</t>
  </si>
  <si>
    <t>оквку "Калин обл, пос. Дружный" филиала в г. Калининград</t>
  </si>
  <si>
    <t>KL2</t>
  </si>
  <si>
    <t>оквку "Транспортная, д.17А" филиала в г. Калининград</t>
  </si>
  <si>
    <t>KL3</t>
  </si>
  <si>
    <t>О/п "Пр. Мира, д.19 - г-ца Москва" филиала в г. Калининград (закрыт)</t>
  </si>
  <si>
    <t>KL4</t>
  </si>
  <si>
    <t>О/п "пл. Василевского, д.2" филиала в г. Калининград</t>
  </si>
  <si>
    <t>KL5</t>
  </si>
  <si>
    <t>Д/о "Балтика" филиала в г. Санкт-Петербург (закрыт)</t>
  </si>
  <si>
    <t>BAL</t>
  </si>
  <si>
    <t>Представительство в г. Глазов филиала в г. Ижевск (закрыто)</t>
  </si>
  <si>
    <t>GLZ</t>
  </si>
  <si>
    <t>Представительство в г. Первоуральск филиала в г. Екатеринбург (закрыто)</t>
  </si>
  <si>
    <t>PRU</t>
  </si>
  <si>
    <t>оквку "ул. им. Маркина, д.1" филиала в г. Саратов</t>
  </si>
  <si>
    <t>SR1</t>
  </si>
  <si>
    <t>Представительство в г. Копейск филиала в г. Челябинск (закрыто)</t>
  </si>
  <si>
    <t>KPS</t>
  </si>
  <si>
    <t>Представительство в г. Вологда (закрыто)</t>
  </si>
  <si>
    <t>VOL</t>
  </si>
  <si>
    <t>Представительство в г. Владимир (закрыто)</t>
  </si>
  <si>
    <t>VLD</t>
  </si>
  <si>
    <t>Представительство в г. Мурманск (закрыто)</t>
  </si>
  <si>
    <t>MUR</t>
  </si>
  <si>
    <t>Представительство в г. Тамбов (закрыто)</t>
  </si>
  <si>
    <t>TMB</t>
  </si>
  <si>
    <t>Представительство в г. Красноярск (закрыто)</t>
  </si>
  <si>
    <t>KRY</t>
  </si>
  <si>
    <t>Представительство в г. Смоленск (закрыто)</t>
  </si>
  <si>
    <t>SML</t>
  </si>
  <si>
    <t>Представительство в г. Рязань (закрыто)</t>
  </si>
  <si>
    <t>RYA</t>
  </si>
  <si>
    <t>Представительство в г. Воронеж (закрыто)</t>
  </si>
  <si>
    <t>VRN</t>
  </si>
  <si>
    <t>Представительство в г. Орел (закрыто)</t>
  </si>
  <si>
    <t>ORL</t>
  </si>
  <si>
    <t>Представительство в г. Псков (закрыто)</t>
  </si>
  <si>
    <t>PSK</t>
  </si>
  <si>
    <t>Представительство в г. Петрозаводск (закрыто)</t>
  </si>
  <si>
    <t>PTZ</t>
  </si>
  <si>
    <t>Д/о "Покровка" Московского филиала (закрыт)</t>
  </si>
  <si>
    <t>PKR</t>
  </si>
  <si>
    <t>оквку "Мариотт-Тверская" Московского филиала</t>
  </si>
  <si>
    <t>MTV</t>
  </si>
  <si>
    <t>оквку "Мариотт-Гранд" Московского филиала</t>
  </si>
  <si>
    <t>MGR</t>
  </si>
  <si>
    <t>О/п №30 "Гостиница Рэдиссон-Славянская" Московского филиала</t>
  </si>
  <si>
    <t>RAD</t>
  </si>
  <si>
    <t>Московский филиал (проект)</t>
  </si>
  <si>
    <t>MSK</t>
  </si>
  <si>
    <t>Проект Башинвест</t>
  </si>
  <si>
    <t>BSH</t>
  </si>
  <si>
    <t>Распределяемые общебанковские расходы</t>
  </si>
  <si>
    <t>OBR</t>
  </si>
  <si>
    <t>Нераспределяемые общебанковские расходы</t>
  </si>
  <si>
    <t>OBP</t>
  </si>
  <si>
    <t>Резерв на непредвиденные расходы</t>
  </si>
  <si>
    <t>Представительские расходы</t>
  </si>
  <si>
    <t>Расходы на бумагу</t>
  </si>
  <si>
    <t>Сравнительные характеристики/
Наименование Подрядчика/Исполнителя</t>
  </si>
  <si>
    <t>Спецификация</t>
  </si>
  <si>
    <t>размер 215*165*15 мм. , основа - переплетный картон Эскаборд 1,75 мм.
кашировка короба лайнер из мел. 150 гр., с печатью (СМУК+0),+ матовая ламинация 32 мкн. На магните. Внутренняя часть: на крышке ложемент кашированный бурано черного цвета, дно: кашировка бурано, ложемент из картона для флешки.</t>
  </si>
  <si>
    <t>тираж</t>
  </si>
  <si>
    <t>Комплектация заказа</t>
  </si>
  <si>
    <t>Опыт аналогичного производства</t>
  </si>
  <si>
    <t>Сроки производства</t>
  </si>
  <si>
    <t>ДОПОЛНИТЕЛЬНЫЕ ФАКТОРЫ</t>
  </si>
  <si>
    <t>Agency name</t>
  </si>
  <si>
    <t xml:space="preserve">Подарочная коробка. </t>
  </si>
  <si>
    <t xml:space="preserve">Буклеты: </t>
  </si>
  <si>
    <t>Конверт</t>
  </si>
  <si>
    <t>Вставка в конверт</t>
  </si>
  <si>
    <t xml:space="preserve"> формат 200х100 мм,  20 полос с обложкой. Обложка 250 гр, матовая велюровая ламинация Silk (поставщик Дубль В). Выборочный уф лак глянцевый на первой и последней полосе обложки. Блок 200 гр, 4+4, вд лак матовый</t>
  </si>
  <si>
    <t>формат 200х100 мм, 24 полосы с обложкой. Обложка 250 гр, матовая велюровая ламинация Silk (поставщик Дубль В). Выборочный уф лак глянцевый на первой и последней полосе обложки. Блок 200 гр, 4+4, вд лак матовый</t>
  </si>
  <si>
    <t>Размер: 100х200 мм
Материал: Touché Cover 301 грамм черный 
Красочность: 5+0 (белила + СМУК)
Печать: уф-офсет          Вырубка, Склейка</t>
  </si>
  <si>
    <t>Вставка
Формат в развороте: 100х370 мм
Материал: картон двустороннего мелования Ensogloss 300 грамм
Красочность: 4+4 (СМУК)
Печать: офсетная, по цветопробе
Матовая ламинация 1+1, 13 мкм
Вырубка
Вклейка листочка кальки (GSK экстра-белый, 110 грамм, без запечатки)
Приклейка карточки на клеевую точку + вырубка на карту</t>
  </si>
  <si>
    <t>Cost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</si>
</sst>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dd\-mmm\-yy"/>
    <numFmt numFmtId="187" formatCode="mmm/yyyy"/>
    <numFmt numFmtId="188" formatCode="[$-419]mmmm\ yyyy;@"/>
    <numFmt numFmtId="189" formatCode="_-* #,##0.00[$р.-419]_-;\-* #,##0.00[$р.-419]_-;_-* &quot;-&quot;??[$р.-419]_-;_-@_-"/>
    <numFmt numFmtId="190" formatCode="#,##0_р_.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2" fontId="12" fillId="0" borderId="0" xfId="53" applyNumberFormat="1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3" fillId="16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5" fillId="16" borderId="13" xfId="0" applyFont="1" applyFill="1" applyBorder="1" applyAlignment="1">
      <alignment vertical="center" wrapText="1"/>
    </xf>
    <xf numFmtId="0" fontId="55" fillId="16" borderId="14" xfId="0" applyFont="1" applyFill="1" applyBorder="1" applyAlignment="1">
      <alignment vertical="center" wrapText="1"/>
    </xf>
    <xf numFmtId="0" fontId="15" fillId="16" borderId="15" xfId="0" applyFont="1" applyFill="1" applyBorder="1" applyAlignment="1">
      <alignment horizontal="center" vertical="center" wrapText="1"/>
    </xf>
    <xf numFmtId="0" fontId="16" fillId="16" borderId="15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4" fillId="16" borderId="16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189" fontId="36" fillId="0" borderId="17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189" fontId="36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left" vertical="center" wrapText="1"/>
    </xf>
    <xf numFmtId="0" fontId="35" fillId="38" borderId="12" xfId="0" applyFont="1" applyFill="1" applyBorder="1" applyAlignment="1">
      <alignment horizontal="left" vertical="center" wrapText="1"/>
    </xf>
    <xf numFmtId="190" fontId="35" fillId="38" borderId="18" xfId="0" applyNumberFormat="1" applyFont="1" applyFill="1" applyBorder="1" applyAlignment="1">
      <alignment horizontal="left" vertical="center" wrapText="1"/>
    </xf>
    <xf numFmtId="0" fontId="37" fillId="16" borderId="18" xfId="0" applyFont="1" applyFill="1" applyBorder="1" applyAlignment="1">
      <alignment horizontal="left" vertical="center" wrapText="1"/>
    </xf>
    <xf numFmtId="0" fontId="37" fillId="16" borderId="19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ТЭО выбора Поставщи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aliz\Budget2009\&#1053;&#1054;&#1056;\&#1052;&#1077;&#1076;&#1080;&#1072;&#1087;&#1083;&#1072;&#1085;\&#1060;&#1086;&#1088;&#1084;&#1072;&#1090;%20&#1087;&#1083;&#1072;&#1085;&#1080;&#1088;&#1086;&#1074;&#1072;&#1085;&#1080;&#1103;%20&#1053;&#1054;&#1056;%20-%20&#1088;&#1077;&#1082;&#1083;&#1072;&#108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DB\Plan2009\01_FIL\&#1054;&#1073;&#1097;&#1080;&#1081;%20&#1092;&#1086;&#1088;&#1084;&#1072;&#1090;%20&#1087;&#1083;&#1072;&#1085;&#1080;&#1088;&#1086;&#1074;&#1072;&#1085;&#1080;&#1103;(&#1092;&#1080;&#1083;)%20v.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дукты2"/>
      <sheetName val="Инструкция2"/>
      <sheetName val="Лист1"/>
      <sheetName val="Инструкция"/>
      <sheetName val="Статьи"/>
      <sheetName val="Продукты для пл-я "/>
      <sheetName val="Для заполнения"/>
      <sheetName val="СБЗ 3"/>
      <sheetName val="Действующие статьи НОР"/>
      <sheetName val="Продукты"/>
      <sheetName val="Проекты"/>
      <sheetName val="Town"/>
      <sheetName val="Заказчик"/>
      <sheetName val="ТСП"/>
      <sheetName val="ЦФУ 20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Пример"/>
      <sheetName val="Статьи"/>
      <sheetName val="Пример Перевернутый"/>
      <sheetName val="Для заполнения"/>
      <sheetName val="СБЗ 3"/>
      <sheetName val="Продукты"/>
      <sheetName val="Проекты"/>
      <sheetName val="Town"/>
      <sheetName val="Заказчик"/>
      <sheetName val="ТСП"/>
    </sheetNames>
    <sheetDataSet>
      <sheetData sheetId="2">
        <row r="2">
          <cell r="B2" t="str">
            <v>2101 - Арендная плата</v>
          </cell>
        </row>
        <row r="3">
          <cell r="B3" t="str">
            <v>2801 - Аренда помещений под банкоматы</v>
          </cell>
        </row>
        <row r="4">
          <cell r="B4" t="str">
            <v>2807 - Каналы связи по банкоматам</v>
          </cell>
        </row>
        <row r="5">
          <cell r="B5" t="str">
            <v>2103 - Расходы по охране зданий и помещений</v>
          </cell>
        </row>
        <row r="6">
          <cell r="B6" t="str">
            <v>2116 - Расходы на содержание ОПБ и ВО</v>
          </cell>
        </row>
        <row r="7">
          <cell r="B7" t="str">
            <v>2127 - Каналы связи (кроме каналов связи для банкоматов)</v>
          </cell>
        </row>
        <row r="8">
          <cell r="B8" t="str">
            <v>2115 - Расходы на POS - терминалы</v>
          </cell>
        </row>
        <row r="9">
          <cell r="B9" t="str">
            <v>2213 - Телефонные расходы</v>
          </cell>
        </row>
        <row r="10">
          <cell r="B10" t="str">
            <v>2268 - Интернет</v>
          </cell>
        </row>
        <row r="11">
          <cell r="B11" t="str">
            <v>2104 - Содержание зданий, помещений, территорий</v>
          </cell>
        </row>
        <row r="12">
          <cell r="B12" t="str">
            <v>2111 - Расходы по страхованию автотранспорта</v>
          </cell>
        </row>
        <row r="13">
          <cell r="B13" t="str">
            <v>2214 - Почтовые и курьерские расходы</v>
          </cell>
        </row>
        <row r="14">
          <cell r="B14" t="str">
            <v>2237 - Расходы на хранение документов (архив) и материальных ценностей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14"/>
  <sheetViews>
    <sheetView tabSelected="1" zoomScale="60" zoomScaleNormal="60" zoomScaleSheetLayoutView="90" zoomScalePageLayoutView="0" workbookViewId="0" topLeftCell="A1">
      <selection activeCell="N13" sqref="N13"/>
    </sheetView>
  </sheetViews>
  <sheetFormatPr defaultColWidth="9.00390625" defaultRowHeight="12.75"/>
  <cols>
    <col min="1" max="1" width="31.25390625" style="33" customWidth="1"/>
    <col min="2" max="2" width="66.875" style="33" customWidth="1"/>
    <col min="3" max="3" width="45.75390625" style="33" customWidth="1"/>
    <col min="4" max="4" width="42.25390625" style="33" customWidth="1"/>
    <col min="5" max="16384" width="9.125" style="33" customWidth="1"/>
  </cols>
  <sheetData>
    <row r="1" spans="1:4" ht="15" customHeight="1">
      <c r="A1" s="34"/>
      <c r="B1" s="34"/>
      <c r="C1" s="34"/>
      <c r="D1" s="35"/>
    </row>
    <row r="2" ht="15.75" thickBot="1"/>
    <row r="3" spans="1:7" ht="83.25" customHeight="1">
      <c r="A3" s="44" t="s">
        <v>553</v>
      </c>
      <c r="B3" s="42" t="s">
        <v>554</v>
      </c>
      <c r="C3" s="43" t="s">
        <v>556</v>
      </c>
      <c r="D3" s="41" t="s">
        <v>561</v>
      </c>
      <c r="G3" s="36"/>
    </row>
    <row r="4" spans="1:4" ht="28.5" customHeight="1" thickBot="1">
      <c r="A4" s="45"/>
      <c r="B4" s="38"/>
      <c r="C4" s="38"/>
      <c r="D4" s="40" t="s">
        <v>570</v>
      </c>
    </row>
    <row r="5" spans="1:4" s="37" customFormat="1" ht="110.25">
      <c r="A5" s="46" t="s">
        <v>562</v>
      </c>
      <c r="B5" s="46" t="s">
        <v>555</v>
      </c>
      <c r="C5" s="47">
        <v>5000</v>
      </c>
      <c r="D5" s="48"/>
    </row>
    <row r="6" spans="1:5" s="37" customFormat="1" ht="63">
      <c r="A6" s="49" t="s">
        <v>563</v>
      </c>
      <c r="B6" s="49" t="s">
        <v>567</v>
      </c>
      <c r="C6" s="50">
        <v>5000</v>
      </c>
      <c r="D6" s="51"/>
      <c r="E6" s="39"/>
    </row>
    <row r="7" spans="1:5" s="37" customFormat="1" ht="70.5" customHeight="1">
      <c r="A7" s="49"/>
      <c r="B7" s="49" t="s">
        <v>566</v>
      </c>
      <c r="C7" s="50">
        <v>5000</v>
      </c>
      <c r="D7" s="51"/>
      <c r="E7" s="39"/>
    </row>
    <row r="8" spans="1:5" s="37" customFormat="1" ht="32.25" customHeight="1">
      <c r="A8" s="53" t="s">
        <v>557</v>
      </c>
      <c r="B8" s="49"/>
      <c r="C8" s="49"/>
      <c r="D8" s="51"/>
      <c r="E8" s="39"/>
    </row>
    <row r="9" spans="1:4" s="37" customFormat="1" ht="63">
      <c r="A9" s="46" t="s">
        <v>564</v>
      </c>
      <c r="B9" s="46" t="s">
        <v>568</v>
      </c>
      <c r="C9" s="47">
        <v>3400</v>
      </c>
      <c r="D9" s="51"/>
    </row>
    <row r="10" spans="1:5" s="37" customFormat="1" ht="134.25" customHeight="1">
      <c r="A10" s="54" t="s">
        <v>565</v>
      </c>
      <c r="B10" s="55" t="s">
        <v>569</v>
      </c>
      <c r="C10" s="50">
        <v>3400</v>
      </c>
      <c r="D10" s="51"/>
      <c r="E10" s="39"/>
    </row>
    <row r="11" spans="1:4" s="37" customFormat="1" ht="20.25" customHeight="1">
      <c r="A11" s="56" t="s">
        <v>560</v>
      </c>
      <c r="B11" s="57"/>
      <c r="C11" s="57"/>
      <c r="D11" s="57"/>
    </row>
    <row r="12" spans="1:4" s="37" customFormat="1" ht="31.5">
      <c r="A12" s="49" t="s">
        <v>558</v>
      </c>
      <c r="B12" s="49"/>
      <c r="C12" s="49"/>
      <c r="D12" s="52"/>
    </row>
    <row r="13" spans="1:4" s="37" customFormat="1" ht="59.25" customHeight="1">
      <c r="A13" s="49" t="s">
        <v>559</v>
      </c>
      <c r="B13" s="49"/>
      <c r="C13" s="49"/>
      <c r="D13" s="52"/>
    </row>
    <row r="14" spans="1:5" ht="15">
      <c r="A14" s="30"/>
      <c r="B14" s="30"/>
      <c r="C14" s="30"/>
      <c r="D14" s="31"/>
      <c r="E14" s="32"/>
    </row>
  </sheetData>
  <sheetProtection/>
  <mergeCells count="2">
    <mergeCell ref="A3:A4"/>
    <mergeCell ref="A11:D11"/>
  </mergeCells>
  <conditionalFormatting sqref="D12:D13 D5:D10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9"/>
  <sheetViews>
    <sheetView zoomScalePageLayoutView="0" workbookViewId="0" topLeftCell="A1">
      <selection activeCell="A2" sqref="A2:A139"/>
    </sheetView>
  </sheetViews>
  <sheetFormatPr defaultColWidth="9.00390625" defaultRowHeight="12.75"/>
  <cols>
    <col min="1" max="1" width="32.375" style="0" customWidth="1"/>
    <col min="3" max="3" width="43.75390625" style="0" customWidth="1"/>
  </cols>
  <sheetData>
    <row r="2" spans="1:3" ht="22.5">
      <c r="A2" s="19" t="str">
        <f aca="true" t="shared" si="0" ref="A2:A33">B2&amp;" - "&amp;C2</f>
        <v>1412 - Расходы по агентским договорам (автокредиты)</v>
      </c>
      <c r="B2" s="28">
        <v>1412</v>
      </c>
      <c r="C2" s="21" t="s">
        <v>136</v>
      </c>
    </row>
    <row r="3" spans="1:3" ht="22.5">
      <c r="A3" s="19" t="str">
        <f t="shared" si="0"/>
        <v>1413 - Расходы по агентским договорам (ипотека)</v>
      </c>
      <c r="B3" s="20">
        <v>1413</v>
      </c>
      <c r="C3" s="21" t="s">
        <v>137</v>
      </c>
    </row>
    <row r="4" spans="1:3" ht="22.5">
      <c r="A4" s="19" t="str">
        <f t="shared" si="0"/>
        <v>2007 - Расходы на обучение и повышение квалификации сотрудников</v>
      </c>
      <c r="B4" s="20">
        <v>2007</v>
      </c>
      <c r="C4" s="21" t="s">
        <v>123</v>
      </c>
    </row>
    <row r="5" spans="1:3" ht="12.75">
      <c r="A5" s="19" t="str">
        <f t="shared" si="0"/>
        <v>2008 - Расходы по подбору персонала</v>
      </c>
      <c r="B5" s="20">
        <v>2008</v>
      </c>
      <c r="C5" s="21" t="s">
        <v>124</v>
      </c>
    </row>
    <row r="6" spans="1:3" ht="22.5">
      <c r="A6" s="19" t="str">
        <f t="shared" si="0"/>
        <v>2009 - Расходы по охране и обеспеч. норм. условий труда</v>
      </c>
      <c r="B6" s="20">
        <v>2009</v>
      </c>
      <c r="C6" s="21" t="s">
        <v>125</v>
      </c>
    </row>
    <row r="7" spans="1:3" ht="12.75">
      <c r="A7" s="19" t="str">
        <f t="shared" si="0"/>
        <v>2101 - Арендная плата</v>
      </c>
      <c r="B7" s="20">
        <v>2101</v>
      </c>
      <c r="C7" s="21" t="s">
        <v>58</v>
      </c>
    </row>
    <row r="8" spans="1:3" ht="22.5">
      <c r="A8" s="19" t="str">
        <f t="shared" si="0"/>
        <v>2102 - Текущий ремонт зданий и помещений</v>
      </c>
      <c r="B8" s="20">
        <v>2102</v>
      </c>
      <c r="C8" s="21" t="s">
        <v>87</v>
      </c>
    </row>
    <row r="9" spans="1:3" ht="22.5">
      <c r="A9" s="19" t="str">
        <f t="shared" si="0"/>
        <v>2103 - Расходы по охране зданий и помещений</v>
      </c>
      <c r="B9" s="20">
        <v>2103</v>
      </c>
      <c r="C9" s="21" t="s">
        <v>69</v>
      </c>
    </row>
    <row r="10" spans="1:3" ht="22.5">
      <c r="A10" s="19" t="str">
        <f t="shared" si="0"/>
        <v>2104 - Содержание зданий, помещений, территорий</v>
      </c>
      <c r="B10" s="20">
        <v>2104</v>
      </c>
      <c r="C10" s="21" t="s">
        <v>88</v>
      </c>
    </row>
    <row r="11" spans="1:3" ht="22.5">
      <c r="A11" s="19" t="str">
        <f t="shared" si="0"/>
        <v>2105 - Расходы на приобретение картриджей и расходных материалов</v>
      </c>
      <c r="B11" s="20">
        <v>2105</v>
      </c>
      <c r="C11" s="21" t="s">
        <v>90</v>
      </c>
    </row>
    <row r="12" spans="1:3" ht="22.5">
      <c r="A12" s="19" t="str">
        <f t="shared" si="0"/>
        <v>2106 - Поддержание программного обеспечения</v>
      </c>
      <c r="B12" s="20">
        <v>2106</v>
      </c>
      <c r="C12" s="21" t="s">
        <v>75</v>
      </c>
    </row>
    <row r="13" spans="1:3" ht="22.5">
      <c r="A13" s="19" t="str">
        <f t="shared" si="0"/>
        <v>2107 - Обслуживание каналов связи (кроме каналов связи для банкоматов)</v>
      </c>
      <c r="B13" s="20">
        <v>2107</v>
      </c>
      <c r="C13" s="21" t="s">
        <v>76</v>
      </c>
    </row>
    <row r="14" spans="1:3" ht="12.75">
      <c r="A14" s="19" t="str">
        <f t="shared" si="0"/>
        <v>2108 - Горюче-смазочные материалы</v>
      </c>
      <c r="B14" s="20">
        <v>2108</v>
      </c>
      <c r="C14" s="21" t="s">
        <v>92</v>
      </c>
    </row>
    <row r="15" spans="1:3" ht="12.75">
      <c r="A15" s="19" t="str">
        <f t="shared" si="0"/>
        <v>2109 - Текущий ремонт автотранспорта</v>
      </c>
      <c r="B15" s="20">
        <v>2109</v>
      </c>
      <c r="C15" s="21" t="s">
        <v>93</v>
      </c>
    </row>
    <row r="16" spans="1:3" ht="22.5">
      <c r="A16" s="19" t="str">
        <f t="shared" si="0"/>
        <v>2110 - Прочие расходы на содержание автотранспорта</v>
      </c>
      <c r="B16" s="20">
        <v>2110</v>
      </c>
      <c r="C16" s="21" t="s">
        <v>94</v>
      </c>
    </row>
    <row r="17" spans="1:3" ht="22.5">
      <c r="A17" s="21" t="str">
        <f t="shared" si="0"/>
        <v>2111 - Расходы по страхованию автотранспорта</v>
      </c>
      <c r="B17" s="20">
        <v>2111</v>
      </c>
      <c r="C17" s="21" t="s">
        <v>95</v>
      </c>
    </row>
    <row r="18" spans="1:3" ht="22.5">
      <c r="A18" s="19" t="str">
        <f t="shared" si="0"/>
        <v>2112 - Расходы по страхованию  банковского оборудования</v>
      </c>
      <c r="B18" s="20">
        <v>2112</v>
      </c>
      <c r="C18" s="21" t="s">
        <v>96</v>
      </c>
    </row>
    <row r="19" spans="1:3" ht="12.75">
      <c r="A19" s="22" t="str">
        <f t="shared" si="0"/>
        <v>2115 - Расходы на POS - терминалы</v>
      </c>
      <c r="B19" s="20">
        <v>2115</v>
      </c>
      <c r="C19" s="21" t="s">
        <v>78</v>
      </c>
    </row>
    <row r="20" spans="1:3" ht="12.75">
      <c r="A20" s="19" t="str">
        <f t="shared" si="0"/>
        <v>2116 - Расходы на содержание ОПБ и ВО</v>
      </c>
      <c r="B20" s="20">
        <v>2116</v>
      </c>
      <c r="C20" s="21" t="s">
        <v>70</v>
      </c>
    </row>
    <row r="21" spans="1:3" ht="12.75">
      <c r="A21" s="19" t="str">
        <f t="shared" si="0"/>
        <v>2118 - Процессинговые услуги</v>
      </c>
      <c r="B21" s="20">
        <v>2118</v>
      </c>
      <c r="C21" s="21" t="s">
        <v>79</v>
      </c>
    </row>
    <row r="22" spans="1:3" ht="22.5">
      <c r="A22" s="19" t="str">
        <f t="shared" si="0"/>
        <v>2120 - Взносы за участие в организациях (из себест-ти)</v>
      </c>
      <c r="B22" s="20">
        <v>2120</v>
      </c>
      <c r="C22" s="21" t="s">
        <v>139</v>
      </c>
    </row>
    <row r="23" spans="1:3" ht="22.5">
      <c r="A23" s="19" t="str">
        <f t="shared" si="0"/>
        <v>2121 - Расходы по реализации залогов (корпоратив)</v>
      </c>
      <c r="B23" s="20">
        <v>2121</v>
      </c>
      <c r="C23" s="21" t="s">
        <v>132</v>
      </c>
    </row>
    <row r="24" spans="1:3" ht="22.5">
      <c r="A24" s="19" t="str">
        <f t="shared" si="0"/>
        <v>2123 - Расходы по страхованию зданий, сооружений, помещений</v>
      </c>
      <c r="B24" s="20">
        <v>2123</v>
      </c>
      <c r="C24" s="21" t="s">
        <v>97</v>
      </c>
    </row>
    <row r="25" spans="1:3" ht="22.5">
      <c r="A25" s="21" t="str">
        <f t="shared" si="0"/>
        <v>2124 - Приобретение и сопровождение ПО информационной безопасности</v>
      </c>
      <c r="B25" s="20">
        <v>2124</v>
      </c>
      <c r="C25" s="21" t="s">
        <v>73</v>
      </c>
    </row>
    <row r="26" spans="1:3" ht="33.75">
      <c r="A26" s="19" t="str">
        <f t="shared" si="0"/>
        <v>2126 - Расходы на ремонт и обслуживание оборудования и имущества</v>
      </c>
      <c r="B26" s="20">
        <v>2126</v>
      </c>
      <c r="C26" s="21" t="s">
        <v>91</v>
      </c>
    </row>
    <row r="27" spans="1:3" ht="22.5">
      <c r="A27" s="22" t="str">
        <f t="shared" si="0"/>
        <v>2127 - Каналы связи (кроме каналов связи для банкоматов)</v>
      </c>
      <c r="B27" s="27">
        <v>2127</v>
      </c>
      <c r="C27" s="22" t="s">
        <v>77</v>
      </c>
    </row>
    <row r="28" spans="1:3" ht="22.5">
      <c r="A28" s="22" t="str">
        <f t="shared" si="0"/>
        <v>2128 - Расходы по реализации залогов (розница)</v>
      </c>
      <c r="B28" s="20">
        <v>2128</v>
      </c>
      <c r="C28" s="21" t="s">
        <v>133</v>
      </c>
    </row>
    <row r="29" spans="1:3" ht="12.75">
      <c r="A29" s="19" t="str">
        <f t="shared" si="0"/>
        <v>2201 - Командировочные расходы</v>
      </c>
      <c r="B29" s="20">
        <v>2201</v>
      </c>
      <c r="C29" s="21" t="s">
        <v>98</v>
      </c>
    </row>
    <row r="30" spans="1:3" ht="12.75">
      <c r="A30" s="19" t="str">
        <f t="shared" si="0"/>
        <v>2202 - Представительские расходы</v>
      </c>
      <c r="B30" s="20">
        <v>2202</v>
      </c>
      <c r="C30" s="21" t="s">
        <v>551</v>
      </c>
    </row>
    <row r="31" spans="1:3" ht="22.5">
      <c r="A31" s="19" t="str">
        <f t="shared" si="0"/>
        <v>2203 - Приобретение канцелярских принадлежностей</v>
      </c>
      <c r="B31" s="20">
        <v>2203</v>
      </c>
      <c r="C31" s="21" t="s">
        <v>89</v>
      </c>
    </row>
    <row r="32" spans="1:3" ht="12.75">
      <c r="A32" s="19" t="str">
        <f t="shared" si="0"/>
        <v>2204 - Расходы на бумагу</v>
      </c>
      <c r="B32" s="20">
        <v>2204</v>
      </c>
      <c r="C32" s="21" t="s">
        <v>552</v>
      </c>
    </row>
    <row r="33" spans="1:3" ht="22.5">
      <c r="A33" s="19" t="str">
        <f t="shared" si="0"/>
        <v>2205 - Предметы полиграфии в рекламных целях</v>
      </c>
      <c r="B33" s="20">
        <v>2205</v>
      </c>
      <c r="C33" s="21" t="s">
        <v>114</v>
      </c>
    </row>
    <row r="34" spans="1:3" ht="12.75">
      <c r="A34" s="19" t="str">
        <f aca="true" t="shared" si="1" ref="A34:A65">B34&amp;" - "&amp;C34</f>
        <v>2206 - Наружная реклама</v>
      </c>
      <c r="B34" s="20">
        <v>2206</v>
      </c>
      <c r="C34" s="21" t="s">
        <v>110</v>
      </c>
    </row>
    <row r="35" spans="1:3" ht="22.5">
      <c r="A35" s="19" t="str">
        <f t="shared" si="1"/>
        <v>2207 - Размещение рекламы в СМИ (кроме Интернет)</v>
      </c>
      <c r="B35" s="20">
        <v>2207</v>
      </c>
      <c r="C35" s="21" t="s">
        <v>111</v>
      </c>
    </row>
    <row r="36" spans="1:3" ht="12.75">
      <c r="A36" s="19" t="str">
        <f t="shared" si="1"/>
        <v>2208 - Сувенирная продукция</v>
      </c>
      <c r="B36" s="20">
        <v>2208</v>
      </c>
      <c r="C36" s="21" t="s">
        <v>116</v>
      </c>
    </row>
    <row r="37" spans="1:3" ht="12.75">
      <c r="A37" s="19" t="str">
        <f t="shared" si="1"/>
        <v>2211 - Международный аудит</v>
      </c>
      <c r="B37" s="20">
        <v>2211</v>
      </c>
      <c r="C37" s="21" t="s">
        <v>60</v>
      </c>
    </row>
    <row r="38" spans="1:3" ht="12.75">
      <c r="A38" s="19" t="str">
        <f t="shared" si="1"/>
        <v>2212 - Юридические услуги</v>
      </c>
      <c r="B38" s="20">
        <v>2212</v>
      </c>
      <c r="C38" s="21" t="s">
        <v>59</v>
      </c>
    </row>
    <row r="39" spans="1:3" ht="12.75">
      <c r="A39" s="19" t="str">
        <f t="shared" si="1"/>
        <v>2213 - Телефонные расходы</v>
      </c>
      <c r="B39" s="20">
        <v>2213</v>
      </c>
      <c r="C39" s="21" t="s">
        <v>81</v>
      </c>
    </row>
    <row r="40" spans="1:3" ht="12.75">
      <c r="A40" s="19" t="str">
        <f t="shared" si="1"/>
        <v>2214 - Почтовые и курьерские расходы</v>
      </c>
      <c r="B40" s="20">
        <v>2214</v>
      </c>
      <c r="C40" s="21" t="s">
        <v>99</v>
      </c>
    </row>
    <row r="41" spans="1:3" ht="12.75">
      <c r="A41" s="19" t="str">
        <f t="shared" si="1"/>
        <v>2215 - Спонсорство</v>
      </c>
      <c r="B41" s="20">
        <v>2215</v>
      </c>
      <c r="C41" s="21" t="s">
        <v>118</v>
      </c>
    </row>
    <row r="42" spans="1:3" ht="12.75">
      <c r="A42" s="19" t="str">
        <f t="shared" si="1"/>
        <v>2216 - Расходы на литературу и подписку</v>
      </c>
      <c r="B42" s="20">
        <v>2216</v>
      </c>
      <c r="C42" s="21" t="s">
        <v>101</v>
      </c>
    </row>
    <row r="43" spans="1:3" ht="22.5">
      <c r="A43" s="19" t="str">
        <f t="shared" si="1"/>
        <v>2217 - Типографское обеспечение делопроизводства</v>
      </c>
      <c r="B43" s="20">
        <v>2217</v>
      </c>
      <c r="C43" s="21" t="s">
        <v>102</v>
      </c>
    </row>
    <row r="44" spans="1:3" ht="22.5">
      <c r="A44" s="19" t="str">
        <f t="shared" si="1"/>
        <v>2219 - Расходы на приобретение пластиковых карт</v>
      </c>
      <c r="B44" s="20">
        <v>2219</v>
      </c>
      <c r="C44" s="21" t="s">
        <v>80</v>
      </c>
    </row>
    <row r="45" spans="1:3" ht="22.5">
      <c r="A45" s="19" t="str">
        <f t="shared" si="1"/>
        <v>2220 - Разработка и изготовление рекламных макетов</v>
      </c>
      <c r="B45" s="20">
        <v>2220</v>
      </c>
      <c r="C45" s="21" t="s">
        <v>115</v>
      </c>
    </row>
    <row r="46" spans="1:3" ht="22.5">
      <c r="A46" s="19" t="str">
        <f t="shared" si="1"/>
        <v>2221 - Расходы по транспортировке (кроме банкоматов)</v>
      </c>
      <c r="B46" s="20">
        <v>2221</v>
      </c>
      <c r="C46" s="21" t="s">
        <v>103</v>
      </c>
    </row>
    <row r="47" spans="1:3" ht="22.5">
      <c r="A47" s="19" t="str">
        <f t="shared" si="1"/>
        <v>2222 - Медицинское страхование сотрудников</v>
      </c>
      <c r="B47" s="20">
        <v>2222</v>
      </c>
      <c r="C47" s="21" t="s">
        <v>127</v>
      </c>
    </row>
    <row r="48" spans="1:3" ht="12.75">
      <c r="A48" s="19" t="str">
        <f t="shared" si="1"/>
        <v>2225 - Российский аудит</v>
      </c>
      <c r="B48" s="20">
        <v>2225</v>
      </c>
      <c r="C48" s="21" t="s">
        <v>61</v>
      </c>
    </row>
    <row r="49" spans="1:3" ht="22.5">
      <c r="A49" s="19" t="str">
        <f t="shared" si="1"/>
        <v>2226 - Расходы по оценке оборудования и имущества, находящегося в залоге</v>
      </c>
      <c r="B49" s="25">
        <v>2226</v>
      </c>
      <c r="C49" s="21" t="s">
        <v>134</v>
      </c>
    </row>
    <row r="50" spans="1:3" ht="12.75">
      <c r="A50" s="19" t="str">
        <f t="shared" si="1"/>
        <v>2227 - Международные рейтинги</v>
      </c>
      <c r="B50" s="25">
        <v>2227</v>
      </c>
      <c r="C50" s="19" t="s">
        <v>62</v>
      </c>
    </row>
    <row r="51" spans="1:3" ht="12.75">
      <c r="A51" s="19" t="str">
        <f t="shared" si="1"/>
        <v>2228 - Российские рейтинги</v>
      </c>
      <c r="B51" s="25">
        <v>2228</v>
      </c>
      <c r="C51" s="19" t="s">
        <v>63</v>
      </c>
    </row>
    <row r="52" spans="1:3" ht="33.75">
      <c r="A52" s="19" t="str">
        <f t="shared" si="1"/>
        <v>2229 - Расходы, связанные с благотворительной деятельностью Банка</v>
      </c>
      <c r="B52" s="25">
        <v>2229</v>
      </c>
      <c r="C52" s="21" t="s">
        <v>119</v>
      </c>
    </row>
    <row r="53" spans="1:3" ht="22.5">
      <c r="A53" s="19" t="str">
        <f t="shared" si="1"/>
        <v>2230 - Взносы за участие в организациях (из прибыли)</v>
      </c>
      <c r="B53" s="25">
        <v>2230</v>
      </c>
      <c r="C53" s="21" t="s">
        <v>138</v>
      </c>
    </row>
    <row r="54" spans="1:3" ht="12.75">
      <c r="A54" s="19" t="str">
        <f t="shared" si="1"/>
        <v>2232 - Корпоративная культура</v>
      </c>
      <c r="B54" s="25">
        <v>2232</v>
      </c>
      <c r="C54" s="19" t="s">
        <v>128</v>
      </c>
    </row>
    <row r="55" spans="1:3" ht="12.75">
      <c r="A55" s="19" t="str">
        <f t="shared" si="1"/>
        <v>2233 - Материальная помощь</v>
      </c>
      <c r="B55" s="25">
        <v>2233</v>
      </c>
      <c r="C55" s="19" t="s">
        <v>130</v>
      </c>
    </row>
    <row r="56" spans="1:3" ht="12.75">
      <c r="A56" s="19" t="str">
        <f t="shared" si="1"/>
        <v>2236 - Демонтаж и монтаж имущества</v>
      </c>
      <c r="B56" s="25">
        <v>2236</v>
      </c>
      <c r="C56" s="21" t="s">
        <v>104</v>
      </c>
    </row>
    <row r="57" spans="1:3" ht="22.5">
      <c r="A57" s="19" t="str">
        <f t="shared" si="1"/>
        <v>2237 - Расходы на хранение документов (архив) и материальных ценностей</v>
      </c>
      <c r="B57" s="25">
        <v>2237</v>
      </c>
      <c r="C57" s="21" t="s">
        <v>105</v>
      </c>
    </row>
    <row r="58" spans="1:3" ht="12.75">
      <c r="A58" s="19" t="str">
        <f t="shared" si="1"/>
        <v>2238 - Размещение рекламы в Интернет</v>
      </c>
      <c r="B58" s="25">
        <v>2238</v>
      </c>
      <c r="C58" s="21" t="s">
        <v>112</v>
      </c>
    </row>
    <row r="59" spans="1:3" ht="33.75">
      <c r="A59" s="19" t="str">
        <f t="shared" si="1"/>
        <v>2239 - Расходы по участию в презентациях, выставках и промо мероприятиях.</v>
      </c>
      <c r="B59" s="25">
        <v>2239</v>
      </c>
      <c r="C59" s="21" t="s">
        <v>117</v>
      </c>
    </row>
    <row r="60" spans="1:3" ht="22.5">
      <c r="A60" s="19" t="str">
        <f t="shared" si="1"/>
        <v>2241 - Расходы по участию в конференциях, симпозиумах, форумах</v>
      </c>
      <c r="B60" s="25">
        <v>2241</v>
      </c>
      <c r="C60" s="21" t="s">
        <v>131</v>
      </c>
    </row>
    <row r="61" spans="1:3" ht="22.5">
      <c r="A61" s="19" t="str">
        <f t="shared" si="1"/>
        <v>2243 - Информационное обеспечение деятельности</v>
      </c>
      <c r="B61" s="25">
        <v>2243</v>
      </c>
      <c r="C61" s="21" t="s">
        <v>86</v>
      </c>
    </row>
    <row r="62" spans="1:3" ht="12.75">
      <c r="A62" s="19" t="str">
        <f t="shared" si="1"/>
        <v>2244 - Расходы на публикации</v>
      </c>
      <c r="B62" s="25">
        <v>2244</v>
      </c>
      <c r="C62" s="21" t="s">
        <v>120</v>
      </c>
    </row>
    <row r="63" spans="1:3" ht="33.75">
      <c r="A63" s="21" t="str">
        <f t="shared" si="1"/>
        <v>2245 - Производство рекламной продукции для внутреннего оформления ТСП</v>
      </c>
      <c r="B63" s="25">
        <v>2245</v>
      </c>
      <c r="C63" s="21" t="s">
        <v>221</v>
      </c>
    </row>
    <row r="64" spans="1:3" ht="12.75">
      <c r="A64" s="19" t="str">
        <f t="shared" si="1"/>
        <v>2246 - Рассылка рекламной продукции</v>
      </c>
      <c r="B64" s="25">
        <v>2246</v>
      </c>
      <c r="C64" s="21" t="s">
        <v>113</v>
      </c>
    </row>
    <row r="65" spans="1:3" ht="33.75">
      <c r="A65" s="19" t="str">
        <f t="shared" si="1"/>
        <v>2247 - Расходы по оценке оборудования и имущества, находящегося в собственности</v>
      </c>
      <c r="B65" s="25">
        <v>2247</v>
      </c>
      <c r="C65" s="21" t="s">
        <v>108</v>
      </c>
    </row>
    <row r="66" spans="1:3" ht="12.75">
      <c r="A66" s="19" t="str">
        <f aca="true" t="shared" si="2" ref="A66:A97">B66&amp;" - "&amp;C66</f>
        <v>2250 - Компьютерная техника</v>
      </c>
      <c r="B66" s="25">
        <v>2250</v>
      </c>
      <c r="C66" s="21" t="s">
        <v>83</v>
      </c>
    </row>
    <row r="67" spans="1:3" ht="12.75">
      <c r="A67" s="19" t="str">
        <f t="shared" si="2"/>
        <v>2251 - Оргтехника</v>
      </c>
      <c r="B67" s="25">
        <v>2251</v>
      </c>
      <c r="C67" s="21" t="s">
        <v>84</v>
      </c>
    </row>
    <row r="68" spans="1:3" ht="12.75">
      <c r="A68" s="19" t="str">
        <f t="shared" si="2"/>
        <v>2252 - Кассовое оборудование</v>
      </c>
      <c r="B68" s="25">
        <v>2252</v>
      </c>
      <c r="C68" s="21" t="s">
        <v>85</v>
      </c>
    </row>
    <row r="69" spans="1:3" ht="12.75">
      <c r="A69" s="19" t="str">
        <f t="shared" si="2"/>
        <v>2253 - Мебель и офисная обстановка</v>
      </c>
      <c r="B69" s="25">
        <v>2253</v>
      </c>
      <c r="C69" s="21" t="s">
        <v>106</v>
      </c>
    </row>
    <row r="70" spans="1:3" ht="22.5">
      <c r="A70" s="19" t="str">
        <f t="shared" si="2"/>
        <v>2254 - Расходы по инкассаторским услугам</v>
      </c>
      <c r="B70" s="25">
        <v>2254</v>
      </c>
      <c r="C70" s="21" t="s">
        <v>74</v>
      </c>
    </row>
    <row r="71" spans="1:3" ht="33.75">
      <c r="A71" s="19" t="str">
        <f t="shared" si="2"/>
        <v>2255 - Расходы, связанные с взысканием просроченной задолженности клиентов банка (розница)</v>
      </c>
      <c r="B71" s="25">
        <v>2255</v>
      </c>
      <c r="C71" s="21" t="s">
        <v>135</v>
      </c>
    </row>
    <row r="72" spans="1:3" ht="22.5">
      <c r="A72" s="22" t="str">
        <f t="shared" si="2"/>
        <v>2257 - Запросы в бюро кредитных историй</v>
      </c>
      <c r="B72" s="23">
        <v>2257</v>
      </c>
      <c r="C72" s="24" t="s">
        <v>267</v>
      </c>
    </row>
    <row r="73" spans="1:3" ht="33.75">
      <c r="A73" s="19" t="str">
        <f t="shared" si="2"/>
        <v>2258 - Приобретение оборудования информационной безопасности (не основные средства)</v>
      </c>
      <c r="B73" s="25">
        <v>2258</v>
      </c>
      <c r="C73" s="21" t="s">
        <v>71</v>
      </c>
    </row>
    <row r="74" spans="1:3" ht="22.5">
      <c r="A74" s="19" t="str">
        <f t="shared" si="2"/>
        <v>2260 - Проведение мероприятий для клиентов и партнеров Банка</v>
      </c>
      <c r="B74" s="25">
        <v>2260</v>
      </c>
      <c r="C74" s="21" t="s">
        <v>141</v>
      </c>
    </row>
    <row r="75" spans="1:3" ht="33.75">
      <c r="A75" s="19" t="str">
        <f t="shared" si="2"/>
        <v>2261 - Приобретение прочего оборудования хозяйственного назначения (не основные средства)</v>
      </c>
      <c r="B75" s="25">
        <v>2261</v>
      </c>
      <c r="C75" s="21" t="s">
        <v>107</v>
      </c>
    </row>
    <row r="76" spans="1:3" ht="33.75">
      <c r="A76" s="19" t="str">
        <f t="shared" si="2"/>
        <v>2262 - Экономическая безопасность - информационное и техническое обеспечение</v>
      </c>
      <c r="B76" s="25">
        <v>2262</v>
      </c>
      <c r="C76" s="21" t="s">
        <v>72</v>
      </c>
    </row>
    <row r="77" spans="1:3" ht="12.75">
      <c r="A77" s="19" t="str">
        <f t="shared" si="2"/>
        <v>2263 - Оплата выигрышей</v>
      </c>
      <c r="B77" s="25">
        <v>2263</v>
      </c>
      <c r="C77" s="21" t="s">
        <v>121</v>
      </c>
    </row>
    <row r="78" spans="1:3" ht="12.75">
      <c r="A78" s="21" t="str">
        <f t="shared" si="2"/>
        <v>2264 - Оплата госпошлин по ипотеке</v>
      </c>
      <c r="B78" s="25">
        <v>2264</v>
      </c>
      <c r="C78" s="21" t="s">
        <v>142</v>
      </c>
    </row>
    <row r="79" spans="1:3" ht="12.75">
      <c r="A79" s="19" t="str">
        <f t="shared" si="2"/>
        <v>2265 - Закупка питьевой воды</v>
      </c>
      <c r="B79" s="25">
        <v>2265</v>
      </c>
      <c r="C79" s="21" t="s">
        <v>126</v>
      </c>
    </row>
    <row r="80" spans="1:3" ht="22.5">
      <c r="A80" s="22" t="str">
        <f t="shared" si="2"/>
        <v>2266 - Оплата услуг по переводу документов</v>
      </c>
      <c r="B80" s="23">
        <v>2266</v>
      </c>
      <c r="C80" s="24" t="s">
        <v>140</v>
      </c>
    </row>
    <row r="81" spans="1:3" ht="12.75">
      <c r="A81" s="22" t="str">
        <f t="shared" si="2"/>
        <v>2267 - Маркетинговые исследования</v>
      </c>
      <c r="B81" s="27">
        <v>2267</v>
      </c>
      <c r="C81" s="22" t="s">
        <v>122</v>
      </c>
    </row>
    <row r="82" spans="1:3" ht="12.75">
      <c r="A82" s="22" t="str">
        <f t="shared" si="2"/>
        <v>2268 - Интернет</v>
      </c>
      <c r="B82" s="26">
        <v>2268</v>
      </c>
      <c r="C82" s="24" t="s">
        <v>82</v>
      </c>
    </row>
    <row r="83" spans="1:3" ht="12.75">
      <c r="A83" s="22" t="str">
        <f t="shared" si="2"/>
        <v>2269 - Производство визиток</v>
      </c>
      <c r="B83" s="23">
        <v>2269</v>
      </c>
      <c r="C83" s="24" t="s">
        <v>268</v>
      </c>
    </row>
    <row r="84" spans="1:3" ht="22.5">
      <c r="A84" s="22" t="str">
        <f t="shared" si="2"/>
        <v>2270 - Расходы при реализации имущества</v>
      </c>
      <c r="B84" s="26">
        <v>2270</v>
      </c>
      <c r="C84" s="24" t="s">
        <v>269</v>
      </c>
    </row>
    <row r="85" spans="1:3" ht="12.75">
      <c r="A85" s="22" t="str">
        <f t="shared" si="2"/>
        <v>2271 - Доставка пластиковых карт</v>
      </c>
      <c r="B85" s="23">
        <v>2271</v>
      </c>
      <c r="C85" s="24" t="s">
        <v>100</v>
      </c>
    </row>
    <row r="86" spans="1:3" ht="12.75">
      <c r="A86" s="22" t="str">
        <f t="shared" si="2"/>
        <v>2272 - Совещание управляющих</v>
      </c>
      <c r="B86" s="26">
        <v>2272</v>
      </c>
      <c r="C86" s="22" t="s">
        <v>129</v>
      </c>
    </row>
    <row r="87" spans="1:3" ht="22.5">
      <c r="A87" s="22" t="str">
        <f t="shared" si="2"/>
        <v>2273 - Украшение помещений точек сети продаж</v>
      </c>
      <c r="B87" s="23">
        <v>2273</v>
      </c>
      <c r="C87" s="24" t="s">
        <v>109</v>
      </c>
    </row>
    <row r="88" spans="1:3" ht="12.75">
      <c r="A88" s="22" t="str">
        <f t="shared" si="2"/>
        <v>2274 - Аналитические штрафы</v>
      </c>
      <c r="B88" s="23">
        <v>2274</v>
      </c>
      <c r="C88" s="24" t="s">
        <v>270</v>
      </c>
    </row>
    <row r="89" spans="1:3" ht="33.75">
      <c r="A89" s="22" t="str">
        <f t="shared" si="2"/>
        <v>2275 - Расходы, связанные с взысканием просроченной задолженности клиентов банка (корпоратив)</v>
      </c>
      <c r="B89" s="26">
        <v>2275</v>
      </c>
      <c r="C89" s="24" t="s">
        <v>187</v>
      </c>
    </row>
    <row r="90" spans="1:3" ht="12.75">
      <c r="A90" s="19" t="str">
        <f t="shared" si="2"/>
        <v>2299 - Прочие текущие расходы</v>
      </c>
      <c r="B90" s="20">
        <v>2299</v>
      </c>
      <c r="C90" s="21" t="s">
        <v>143</v>
      </c>
    </row>
    <row r="91" spans="1:3" ht="33.75">
      <c r="A91" s="19" t="str">
        <f t="shared" si="2"/>
        <v>2502 - Строительство, реконструкция и кап.ремонт зданий и помещений в собственности Банка</v>
      </c>
      <c r="B91" s="20">
        <v>2502</v>
      </c>
      <c r="C91" s="21" t="s">
        <v>144</v>
      </c>
    </row>
    <row r="92" spans="1:3" ht="12.75">
      <c r="A92" s="19" t="str">
        <f t="shared" si="2"/>
        <v>2504 - Программное обеспечение</v>
      </c>
      <c r="B92" s="20">
        <v>2504</v>
      </c>
      <c r="C92" s="21" t="s">
        <v>145</v>
      </c>
    </row>
    <row r="93" spans="1:3" ht="22.5">
      <c r="A93" s="19" t="str">
        <f t="shared" si="2"/>
        <v>2505 - Серверы и телекоммуникационное оборудование</v>
      </c>
      <c r="B93" s="20">
        <v>2505</v>
      </c>
      <c r="C93" s="21" t="s">
        <v>146</v>
      </c>
    </row>
    <row r="94" spans="1:3" ht="12.75">
      <c r="A94" s="19" t="str">
        <f t="shared" si="2"/>
        <v>2506 - Мебель и офисная обстановка</v>
      </c>
      <c r="B94" s="20">
        <v>2506</v>
      </c>
      <c r="C94" s="21" t="s">
        <v>106</v>
      </c>
    </row>
    <row r="95" spans="1:3" ht="12.75">
      <c r="A95" s="19" t="str">
        <f t="shared" si="2"/>
        <v>2507 - Транспортные средства</v>
      </c>
      <c r="B95" s="20">
        <v>2507</v>
      </c>
      <c r="C95" s="21" t="s">
        <v>147</v>
      </c>
    </row>
    <row r="96" spans="1:3" ht="22.5">
      <c r="A96" s="19" t="str">
        <f t="shared" si="2"/>
        <v>2509 - Рекламное  оборудование и имущество</v>
      </c>
      <c r="B96" s="20">
        <v>2509</v>
      </c>
      <c r="C96" s="21" t="s">
        <v>148</v>
      </c>
    </row>
    <row r="97" spans="1:3" ht="33.75">
      <c r="A97" s="19" t="str">
        <f t="shared" si="2"/>
        <v>2510 - Приобретение оборудования, обслуживающего пластиковые карты (ОС)</v>
      </c>
      <c r="B97" s="20">
        <v>2510</v>
      </c>
      <c r="C97" s="21" t="s">
        <v>149</v>
      </c>
    </row>
    <row r="98" spans="1:3" ht="33.75">
      <c r="A98" s="19" t="str">
        <f aca="true" t="shared" si="3" ref="A98:A129">B98&amp;" - "&amp;C98</f>
        <v>2515 - Строительство, реконструкция и кап.ремонт зданий и помещений, арендуемых Банком</v>
      </c>
      <c r="B98" s="20">
        <v>2515</v>
      </c>
      <c r="C98" s="21" t="s">
        <v>150</v>
      </c>
    </row>
    <row r="99" spans="1:3" ht="22.5">
      <c r="A99" s="19" t="str">
        <f t="shared" si="3"/>
        <v>2516 - Приобретение оборудования информационной безопасности</v>
      </c>
      <c r="B99" s="20">
        <v>2516</v>
      </c>
      <c r="C99" s="21" t="s">
        <v>151</v>
      </c>
    </row>
    <row r="100" spans="1:3" ht="12.75">
      <c r="A100" s="19" t="str">
        <f t="shared" si="3"/>
        <v>2517 - Оргтехника</v>
      </c>
      <c r="B100" s="20">
        <v>2517</v>
      </c>
      <c r="C100" s="21" t="s">
        <v>84</v>
      </c>
    </row>
    <row r="101" spans="1:3" ht="12.75">
      <c r="A101" s="19" t="str">
        <f t="shared" si="3"/>
        <v>2518 - Кассовое оборудование</v>
      </c>
      <c r="B101" s="20">
        <v>2518</v>
      </c>
      <c r="C101" s="21" t="s">
        <v>85</v>
      </c>
    </row>
    <row r="102" spans="1:3" ht="33.75">
      <c r="A102" s="19" t="str">
        <f t="shared" si="3"/>
        <v>2519 - Производство рекламной продукции для внутреннего оформления ТСП</v>
      </c>
      <c r="B102" s="20">
        <v>2519</v>
      </c>
      <c r="C102" s="21" t="s">
        <v>221</v>
      </c>
    </row>
    <row r="103" spans="1:3" ht="12.75">
      <c r="A103" s="19" t="str">
        <f t="shared" si="3"/>
        <v>2520 - Компьютерная техника</v>
      </c>
      <c r="B103" s="20">
        <v>2520</v>
      </c>
      <c r="C103" s="21" t="s">
        <v>83</v>
      </c>
    </row>
    <row r="104" spans="1:3" ht="33.75">
      <c r="A104" s="19" t="str">
        <f t="shared" si="3"/>
        <v>2521 - Приобретение прочего оборудования хозяйственного назначения (основные средства)</v>
      </c>
      <c r="B104" s="20">
        <v>2521</v>
      </c>
      <c r="C104" s="21" t="s">
        <v>152</v>
      </c>
    </row>
    <row r="105" spans="1:3" ht="22.5">
      <c r="A105" s="19" t="str">
        <f t="shared" si="3"/>
        <v>2522 - Расходы на приобретение средств ОПБ (основные средства)</v>
      </c>
      <c r="B105" s="20">
        <v>2522</v>
      </c>
      <c r="C105" s="21" t="s">
        <v>153</v>
      </c>
    </row>
    <row r="106" spans="1:3" ht="22.5">
      <c r="A106" s="19" t="str">
        <f t="shared" si="3"/>
        <v>2523 - Приобретение ПО (информационная безопасность) </v>
      </c>
      <c r="B106" s="20">
        <v>2523</v>
      </c>
      <c r="C106" s="21" t="s">
        <v>154</v>
      </c>
    </row>
    <row r="107" spans="1:3" ht="12.75">
      <c r="A107" s="19" t="str">
        <f t="shared" si="3"/>
        <v>2599 - Возврат инвестиций</v>
      </c>
      <c r="B107" s="20">
        <v>2599</v>
      </c>
      <c r="C107" s="21" t="s">
        <v>271</v>
      </c>
    </row>
    <row r="108" spans="1:3" ht="22.5">
      <c r="A108" s="19" t="str">
        <f t="shared" si="3"/>
        <v>2602 - Строительно-ремонтные  и монтажные работы</v>
      </c>
      <c r="B108" s="20">
        <v>2602</v>
      </c>
      <c r="C108" s="21" t="s">
        <v>155</v>
      </c>
    </row>
    <row r="109" spans="1:3" ht="22.5">
      <c r="A109" s="21" t="str">
        <f t="shared" si="3"/>
        <v>2603 - Подключение к информационным сетям (основные средства)</v>
      </c>
      <c r="B109" s="29" t="s">
        <v>170</v>
      </c>
      <c r="C109" s="21" t="s">
        <v>171</v>
      </c>
    </row>
    <row r="110" spans="1:3" ht="22.5">
      <c r="A110" s="21" t="str">
        <f t="shared" si="3"/>
        <v>2604 - Вывеска и информационные указатели (основные средства)</v>
      </c>
      <c r="B110" s="29" t="s">
        <v>172</v>
      </c>
      <c r="C110" s="21" t="s">
        <v>173</v>
      </c>
    </row>
    <row r="111" spans="1:3" ht="22.5">
      <c r="A111" s="21" t="str">
        <f t="shared" si="3"/>
        <v>2605 - Мебель и офисная обстановка (основные средства)</v>
      </c>
      <c r="B111" s="29" t="s">
        <v>174</v>
      </c>
      <c r="C111" s="21" t="s">
        <v>175</v>
      </c>
    </row>
    <row r="112" spans="1:3" ht="12.75">
      <c r="A112" s="21" t="str">
        <f t="shared" si="3"/>
        <v>2606 - Оргтехника (основные средства)</v>
      </c>
      <c r="B112" s="29" t="s">
        <v>176</v>
      </c>
      <c r="C112" s="21" t="s">
        <v>177</v>
      </c>
    </row>
    <row r="113" spans="1:3" ht="22.5">
      <c r="A113" s="21" t="str">
        <f t="shared" si="3"/>
        <v>2607 - Кассовое оборудование (основные средства)</v>
      </c>
      <c r="B113" s="29" t="s">
        <v>178</v>
      </c>
      <c r="C113" s="21" t="s">
        <v>179</v>
      </c>
    </row>
    <row r="114" spans="1:3" ht="12.75">
      <c r="A114" s="21" t="str">
        <f t="shared" si="3"/>
        <v>2608 - Лицензии на ПО</v>
      </c>
      <c r="B114" s="29" t="s">
        <v>180</v>
      </c>
      <c r="C114" s="21" t="s">
        <v>181</v>
      </c>
    </row>
    <row r="115" spans="1:3" ht="22.5">
      <c r="A115" s="19" t="str">
        <f t="shared" si="3"/>
        <v>2609 - Презентация открытия новой точки сети продаж Банка</v>
      </c>
      <c r="B115" s="20">
        <v>2609</v>
      </c>
      <c r="C115" s="21" t="s">
        <v>156</v>
      </c>
    </row>
    <row r="116" spans="1:3" ht="22.5">
      <c r="A116" s="19" t="str">
        <f t="shared" si="3"/>
        <v>2612 - Резерв на непредвиденные расходы</v>
      </c>
      <c r="B116" s="20">
        <v>2612</v>
      </c>
      <c r="C116" s="21" t="s">
        <v>550</v>
      </c>
    </row>
    <row r="117" spans="1:3" ht="22.5">
      <c r="A117" s="19" t="str">
        <f t="shared" si="3"/>
        <v>2613 - Расходы по аренде помещения новой ТСП</v>
      </c>
      <c r="B117" s="20">
        <v>2613</v>
      </c>
      <c r="C117" s="21" t="s">
        <v>157</v>
      </c>
    </row>
    <row r="118" spans="1:3" ht="22.5">
      <c r="A118" s="19" t="str">
        <f t="shared" si="3"/>
        <v>2614 - Расходы по содержанию помещения новой ТСП</v>
      </c>
      <c r="B118" s="20">
        <v>2614</v>
      </c>
      <c r="C118" s="21" t="s">
        <v>158</v>
      </c>
    </row>
    <row r="119" spans="1:3" ht="22.5">
      <c r="A119" s="21" t="str">
        <f t="shared" si="3"/>
        <v>2615 - Компьютерная техника (основные средства)</v>
      </c>
      <c r="B119" s="29" t="s">
        <v>182</v>
      </c>
      <c r="C119" s="21" t="s">
        <v>183</v>
      </c>
    </row>
    <row r="120" spans="1:3" ht="33.75">
      <c r="A120" s="21" t="str">
        <f t="shared" si="3"/>
        <v>2616 - Оборудование связи и информационных коммуникаций (основные средства)</v>
      </c>
      <c r="B120" s="29" t="s">
        <v>184</v>
      </c>
      <c r="C120" s="21" t="s">
        <v>185</v>
      </c>
    </row>
    <row r="121" spans="1:3" ht="33.75">
      <c r="A121" s="19" t="str">
        <f t="shared" si="3"/>
        <v>2619 - Прочие накладные расходы (почтовые, канцелярские, телефонные, интернет, юридические услуги)</v>
      </c>
      <c r="B121" s="20">
        <v>2619</v>
      </c>
      <c r="C121" s="21" t="s">
        <v>159</v>
      </c>
    </row>
    <row r="122" spans="1:3" ht="22.5">
      <c r="A122" s="19" t="str">
        <f t="shared" si="3"/>
        <v>2620 - Компьютерная техника (не основные средства)</v>
      </c>
      <c r="B122" s="20">
        <v>2620</v>
      </c>
      <c r="C122" s="21" t="s">
        <v>160</v>
      </c>
    </row>
    <row r="123" spans="1:3" ht="22.5">
      <c r="A123" s="19" t="str">
        <f t="shared" si="3"/>
        <v>2621 - Кассовое оборудование (не основные средства)</v>
      </c>
      <c r="B123" s="20">
        <v>2621</v>
      </c>
      <c r="C123" s="21" t="s">
        <v>161</v>
      </c>
    </row>
    <row r="124" spans="1:3" ht="33.75">
      <c r="A124" s="19" t="str">
        <f t="shared" si="3"/>
        <v>2622 - Оборудование связи и информационных коммуникаций (не основные средства)</v>
      </c>
      <c r="B124" s="20">
        <v>2622</v>
      </c>
      <c r="C124" s="21" t="s">
        <v>162</v>
      </c>
    </row>
    <row r="125" spans="1:3" ht="22.5">
      <c r="A125" s="19" t="str">
        <f t="shared" si="3"/>
        <v>2623 - Мебель и офисная обстановка (не основные средства)</v>
      </c>
      <c r="B125" s="20">
        <v>2623</v>
      </c>
      <c r="C125" s="21" t="s">
        <v>163</v>
      </c>
    </row>
    <row r="126" spans="1:3" ht="22.5">
      <c r="A126" s="19" t="str">
        <f t="shared" si="3"/>
        <v>2624 - Оргтехника (не основные средства)</v>
      </c>
      <c r="B126" s="20">
        <v>2624</v>
      </c>
      <c r="C126" s="21" t="s">
        <v>164</v>
      </c>
    </row>
    <row r="127" spans="1:3" ht="12.75">
      <c r="A127" s="19" t="str">
        <f t="shared" si="3"/>
        <v>2625 - Расходы по риэлтерским услугам</v>
      </c>
      <c r="B127" s="20">
        <v>2625</v>
      </c>
      <c r="C127" s="21" t="s">
        <v>165</v>
      </c>
    </row>
    <row r="128" spans="1:3" ht="12.75">
      <c r="A128" s="21" t="str">
        <f t="shared" si="3"/>
        <v>2626 - Транспортные средства</v>
      </c>
      <c r="B128" s="29" t="s">
        <v>186</v>
      </c>
      <c r="C128" s="21" t="s">
        <v>147</v>
      </c>
    </row>
    <row r="129" spans="1:3" ht="22.5">
      <c r="A129" s="19" t="str">
        <f t="shared" si="3"/>
        <v>2627 - Подключение к информационным сетям (не основные средства)</v>
      </c>
      <c r="B129" s="20">
        <v>2627</v>
      </c>
      <c r="C129" s="21" t="s">
        <v>166</v>
      </c>
    </row>
    <row r="130" spans="1:3" ht="22.5">
      <c r="A130" s="19" t="str">
        <f aca="true" t="shared" si="4" ref="A130:A139">B130&amp;" - "&amp;C130</f>
        <v>2628 - Вывеска и информационные указатели (не основные средства)</v>
      </c>
      <c r="B130" s="20">
        <v>2628</v>
      </c>
      <c r="C130" s="21" t="s">
        <v>167</v>
      </c>
    </row>
    <row r="131" spans="1:3" ht="12.75">
      <c r="A131" s="19" t="str">
        <f t="shared" si="4"/>
        <v>2629 - Расходы по транспортировке</v>
      </c>
      <c r="B131" s="20">
        <v>2629</v>
      </c>
      <c r="C131" s="21" t="s">
        <v>168</v>
      </c>
    </row>
    <row r="132" spans="1:3" ht="33.75">
      <c r="A132" s="19" t="str">
        <f t="shared" si="4"/>
        <v>2698 - Затраты на открытие новой точки продаж. Не основные средства (всего до утверждения бизнес-плана)</v>
      </c>
      <c r="B132" s="20">
        <v>2698</v>
      </c>
      <c r="C132" s="21" t="s">
        <v>169</v>
      </c>
    </row>
    <row r="133" spans="1:3" ht="12.75">
      <c r="A133" s="22" t="str">
        <f t="shared" si="4"/>
        <v>2801 - Аренда помещений под банкоматы</v>
      </c>
      <c r="B133" s="23">
        <v>2801</v>
      </c>
      <c r="C133" s="22" t="s">
        <v>273</v>
      </c>
    </row>
    <row r="134" spans="1:3" ht="22.5">
      <c r="A134" s="22" t="str">
        <f t="shared" si="4"/>
        <v>2806 - Поддержание программного обеспечения по банкоматам</v>
      </c>
      <c r="B134" s="23">
        <v>2806</v>
      </c>
      <c r="C134" s="22" t="s">
        <v>64</v>
      </c>
    </row>
    <row r="135" spans="1:3" ht="22.5">
      <c r="A135" s="22" t="str">
        <f t="shared" si="4"/>
        <v>2807 - Обслуживание каналов связи по банкоматам</v>
      </c>
      <c r="B135" s="23">
        <v>2807</v>
      </c>
      <c r="C135" s="22" t="s">
        <v>65</v>
      </c>
    </row>
    <row r="136" spans="1:3" ht="22.5">
      <c r="A136" s="22" t="str">
        <f t="shared" si="4"/>
        <v>2815 - Расходы на содержание банкоматов</v>
      </c>
      <c r="B136" s="23">
        <v>2815</v>
      </c>
      <c r="C136" s="24" t="s">
        <v>66</v>
      </c>
    </row>
    <row r="137" spans="1:3" ht="22.5">
      <c r="A137" s="22" t="str">
        <f t="shared" si="4"/>
        <v>2821 - Расходы по транспортировке банкоматов</v>
      </c>
      <c r="B137" s="23">
        <v>2821</v>
      </c>
      <c r="C137" s="24" t="s">
        <v>67</v>
      </c>
    </row>
    <row r="138" spans="1:3" ht="12.75">
      <c r="A138" s="22" t="str">
        <f t="shared" si="4"/>
        <v>2827 - Каналы связи по банкоматам</v>
      </c>
      <c r="B138" s="23">
        <v>2827</v>
      </c>
      <c r="C138" s="22" t="s">
        <v>188</v>
      </c>
    </row>
    <row r="139" spans="1:3" ht="12.75">
      <c r="A139" s="22" t="str">
        <f t="shared" si="4"/>
        <v>2854 - Инкассация банкоматов</v>
      </c>
      <c r="B139" s="26">
        <v>2854</v>
      </c>
      <c r="C139" s="24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6"/>
  <sheetViews>
    <sheetView zoomScalePageLayoutView="0" workbookViewId="0" topLeftCell="A184">
      <selection activeCell="A2" sqref="A2:A139"/>
    </sheetView>
  </sheetViews>
  <sheetFormatPr defaultColWidth="9.00390625" defaultRowHeight="12.75"/>
  <cols>
    <col min="2" max="2" width="51.75390625" style="0" customWidth="1"/>
  </cols>
  <sheetData>
    <row r="1" spans="1:2" ht="58.5">
      <c r="A1" s="1" t="s">
        <v>223</v>
      </c>
      <c r="B1" s="2" t="s">
        <v>222</v>
      </c>
    </row>
    <row r="2" spans="1:3" ht="12.75">
      <c r="A2" s="5" t="s">
        <v>274</v>
      </c>
      <c r="B2" s="6" t="s">
        <v>275</v>
      </c>
      <c r="C2" t="str">
        <f>A2&amp;" - "&amp;B2</f>
        <v>AGS - Филиал в п. Агинское</v>
      </c>
    </row>
    <row r="3" spans="1:3" ht="12.75">
      <c r="A3" s="9" t="s">
        <v>232</v>
      </c>
      <c r="B3" s="10" t="s">
        <v>231</v>
      </c>
      <c r="C3" t="str">
        <f aca="true" t="shared" si="0" ref="C3:C66">A3&amp;" - "&amp;B3</f>
        <v>ALX - Д/о "Алексеевский" Московского филиала</v>
      </c>
    </row>
    <row r="4" spans="1:3" ht="12.75">
      <c r="A4" s="15" t="s">
        <v>459</v>
      </c>
      <c r="B4" s="16" t="s">
        <v>33</v>
      </c>
      <c r="C4" t="str">
        <f t="shared" si="0"/>
        <v>ANC - Центр программных разработок</v>
      </c>
    </row>
    <row r="5" spans="1:3" ht="12.75">
      <c r="A5" s="15" t="s">
        <v>489</v>
      </c>
      <c r="B5" s="16" t="s">
        <v>488</v>
      </c>
      <c r="C5" t="str">
        <f t="shared" si="0"/>
        <v>APD - Аппарат Совета директоров</v>
      </c>
    </row>
    <row r="6" spans="1:3" ht="12.75">
      <c r="A6" s="15" t="s">
        <v>365</v>
      </c>
      <c r="B6" s="16" t="s">
        <v>460</v>
      </c>
      <c r="C6" t="str">
        <f t="shared" si="0"/>
        <v>APR - Администрация Президента</v>
      </c>
    </row>
    <row r="7" spans="1:3" ht="12.75">
      <c r="A7" s="15" t="s">
        <v>462</v>
      </c>
      <c r="B7" s="16" t="s">
        <v>461</v>
      </c>
      <c r="C7" t="str">
        <f t="shared" si="0"/>
        <v>APS - Совет директоров Банка</v>
      </c>
    </row>
    <row r="8" spans="1:3" ht="12.75">
      <c r="A8" s="9" t="s">
        <v>252</v>
      </c>
      <c r="B8" s="10" t="s">
        <v>251</v>
      </c>
      <c r="C8" t="str">
        <f t="shared" si="0"/>
        <v>ARB - Д/о "Новый Арбат" Московского филиала</v>
      </c>
    </row>
    <row r="9" spans="1:3" ht="12.75">
      <c r="A9" s="3" t="s">
        <v>382</v>
      </c>
      <c r="B9" s="4" t="s">
        <v>381</v>
      </c>
      <c r="C9" t="str">
        <f t="shared" si="0"/>
        <v>AVR - Д/о "Аврора" филиала в г. Самара</v>
      </c>
    </row>
    <row r="10" spans="1:3" ht="12.75">
      <c r="A10" s="5" t="s">
        <v>312</v>
      </c>
      <c r="B10" s="6" t="s">
        <v>311</v>
      </c>
      <c r="C10" t="str">
        <f t="shared" si="0"/>
        <v>AVT - Д/о "Автозаводский" филиала в г. Нижний Новгород</v>
      </c>
    </row>
    <row r="11" spans="1:3" ht="12.75">
      <c r="A11" s="5" t="s">
        <v>277</v>
      </c>
      <c r="B11" s="6" t="s">
        <v>278</v>
      </c>
      <c r="C11" t="str">
        <f t="shared" si="0"/>
        <v>AZA - Филиал в г. Улан-Удэ</v>
      </c>
    </row>
    <row r="12" spans="1:3" ht="12.75">
      <c r="A12" s="5" t="s">
        <v>503</v>
      </c>
      <c r="B12" s="6" t="s">
        <v>502</v>
      </c>
      <c r="C12" t="str">
        <f t="shared" si="0"/>
        <v>BAL - Д/о "Балтика" филиала в г. Санкт-Петербург (закрыт)</v>
      </c>
    </row>
    <row r="13" spans="1:3" ht="12.75">
      <c r="A13" s="5" t="s">
        <v>390</v>
      </c>
      <c r="B13" s="6" t="s">
        <v>389</v>
      </c>
      <c r="C13" t="str">
        <f t="shared" si="0"/>
        <v>BER - Д/о "Березняки" филиала в г. Пермь</v>
      </c>
    </row>
    <row r="14" spans="1:3" ht="12.75">
      <c r="A14" s="5" t="s">
        <v>300</v>
      </c>
      <c r="B14" s="6" t="s">
        <v>299</v>
      </c>
      <c r="C14" t="str">
        <f t="shared" si="0"/>
        <v>BKN - Д/о "Большая Конюшенная" филиала в г. Санкт-Петербург</v>
      </c>
    </row>
    <row r="15" spans="1:3" ht="12.75">
      <c r="A15" s="3" t="s">
        <v>445</v>
      </c>
      <c r="B15" s="4" t="s">
        <v>446</v>
      </c>
      <c r="C15" t="str">
        <f t="shared" si="0"/>
        <v>BRN - Филиал в г. Барнаул</v>
      </c>
    </row>
    <row r="16" spans="1:3" ht="12.75">
      <c r="A16" s="9" t="s">
        <v>213</v>
      </c>
      <c r="B16" s="10" t="s">
        <v>214</v>
      </c>
      <c r="C16" t="str">
        <f t="shared" si="0"/>
        <v>BSB - Д/о "Отделение Центральное" Башинвестбанка</v>
      </c>
    </row>
    <row r="17" spans="1:3" ht="12.75">
      <c r="A17" s="9" t="s">
        <v>197</v>
      </c>
      <c r="B17" s="10" t="s">
        <v>198</v>
      </c>
      <c r="C17" t="str">
        <f t="shared" si="0"/>
        <v>BSC - Д/о "Центральный" Башинвестбанка</v>
      </c>
    </row>
    <row r="18" spans="1:3" ht="12.75">
      <c r="A18" s="9" t="s">
        <v>545</v>
      </c>
      <c r="B18" s="10" t="s">
        <v>544</v>
      </c>
      <c r="C18" t="str">
        <f t="shared" si="0"/>
        <v>BSH - Проект Башинвест</v>
      </c>
    </row>
    <row r="19" spans="1:3" ht="12.75">
      <c r="A19" s="9" t="s">
        <v>219</v>
      </c>
      <c r="B19" s="10" t="s">
        <v>220</v>
      </c>
      <c r="C19" t="str">
        <f t="shared" si="0"/>
        <v>BSN - Д/о "Басманный" Башинвестбанка</v>
      </c>
    </row>
    <row r="20" spans="1:3" ht="12.75">
      <c r="A20" s="9" t="s">
        <v>193</v>
      </c>
      <c r="B20" s="10" t="s">
        <v>194</v>
      </c>
      <c r="C20" t="str">
        <f t="shared" si="0"/>
        <v>BSV - Центральный офис Башинвестбанка</v>
      </c>
    </row>
    <row r="21" spans="1:3" ht="12.75">
      <c r="A21" s="15" t="s">
        <v>51</v>
      </c>
      <c r="B21" s="16" t="s">
        <v>22</v>
      </c>
      <c r="C21" t="str">
        <f t="shared" si="0"/>
        <v>CDO - Кассовый Центр</v>
      </c>
    </row>
    <row r="22" spans="1:3" ht="12.75">
      <c r="A22" s="5" t="s">
        <v>354</v>
      </c>
      <c r="B22" s="6" t="s">
        <v>353</v>
      </c>
      <c r="C22" t="str">
        <f t="shared" si="0"/>
        <v>CEN - Д/о "Центральный" филиала в г. Йошкар-Ола</v>
      </c>
    </row>
    <row r="23" spans="1:3" ht="12.75">
      <c r="A23" s="3" t="s">
        <v>437</v>
      </c>
      <c r="B23" s="4" t="s">
        <v>438</v>
      </c>
      <c r="C23" t="str">
        <f t="shared" si="0"/>
        <v>CHB - Филиал в г. Чебоксары </v>
      </c>
    </row>
    <row r="24" spans="1:3" ht="12.75">
      <c r="A24" s="5" t="s">
        <v>288</v>
      </c>
      <c r="B24" s="6" t="s">
        <v>287</v>
      </c>
      <c r="C24" t="str">
        <f t="shared" si="0"/>
        <v>CHH - Д/о "Черняховский" филиала в г. Калининград</v>
      </c>
    </row>
    <row r="25" spans="1:3" ht="12.75">
      <c r="A25" s="5" t="s">
        <v>429</v>
      </c>
      <c r="B25" s="6" t="s">
        <v>430</v>
      </c>
      <c r="C25" t="str">
        <f t="shared" si="0"/>
        <v>CHL - Филиал в г. Челябинск</v>
      </c>
    </row>
    <row r="26" spans="1:3" ht="12.75">
      <c r="A26" s="3" t="s">
        <v>276</v>
      </c>
      <c r="B26" s="4" t="s">
        <v>189</v>
      </c>
      <c r="C26" t="str">
        <f t="shared" si="0"/>
        <v>CHT - Д/о "Читинский" в п. Агинское</v>
      </c>
    </row>
    <row r="27" spans="1:3" ht="12.75">
      <c r="A27" s="15" t="s">
        <v>43</v>
      </c>
      <c r="B27" s="16" t="s">
        <v>8</v>
      </c>
      <c r="C27" t="str">
        <f t="shared" si="0"/>
        <v>CIK - Департамент ипотечного кредитования</v>
      </c>
    </row>
    <row r="28" spans="1:3" ht="12.75">
      <c r="A28" s="15" t="s">
        <v>468</v>
      </c>
      <c r="B28" s="16" t="s">
        <v>467</v>
      </c>
      <c r="C28" t="str">
        <f t="shared" si="0"/>
        <v>CLC - Call-центр</v>
      </c>
    </row>
    <row r="29" spans="1:3" ht="12.75">
      <c r="A29" s="5" t="s">
        <v>310</v>
      </c>
      <c r="B29" s="6" t="s">
        <v>309</v>
      </c>
      <c r="C29" t="str">
        <f t="shared" si="0"/>
        <v>CNN - Д/о "Канавинский" филиала в г. Нижний Новгород</v>
      </c>
    </row>
    <row r="30" spans="1:3" ht="12.75">
      <c r="A30" s="5" t="s">
        <v>338</v>
      </c>
      <c r="B30" s="6" t="s">
        <v>337</v>
      </c>
      <c r="C30" t="str">
        <f t="shared" si="0"/>
        <v>CNT - Д/о "Центральный" филиала в г. Ростов-на-Дону</v>
      </c>
    </row>
    <row r="31" spans="1:3" ht="12.75">
      <c r="A31" s="5" t="s">
        <v>324</v>
      </c>
      <c r="B31" s="6" t="s">
        <v>323</v>
      </c>
      <c r="C31" t="str">
        <f t="shared" si="0"/>
        <v>CNU - Д/о "Центральный" филиала в г. Ульяновск</v>
      </c>
    </row>
    <row r="32" spans="1:3" ht="12.75">
      <c r="A32" s="9" t="s">
        <v>225</v>
      </c>
      <c r="B32" s="10" t="s">
        <v>226</v>
      </c>
      <c r="C32" t="str">
        <f t="shared" si="0"/>
        <v>COO - Центральный офис Московского филиала</v>
      </c>
    </row>
    <row r="33" spans="1:3" ht="12.75">
      <c r="A33" s="9" t="s">
        <v>236</v>
      </c>
      <c r="B33" s="10" t="s">
        <v>235</v>
      </c>
      <c r="C33" t="str">
        <f t="shared" si="0"/>
        <v>COU - Д/о "Можайский" Московского филиала</v>
      </c>
    </row>
    <row r="34" spans="1:3" ht="12.75">
      <c r="A34" s="15" t="s">
        <v>486</v>
      </c>
      <c r="B34" s="16" t="s">
        <v>485</v>
      </c>
      <c r="C34" t="str">
        <f t="shared" si="0"/>
        <v>CUR - Центр унификации решений</v>
      </c>
    </row>
    <row r="35" spans="1:3" ht="12.75">
      <c r="A35" s="5" t="s">
        <v>306</v>
      </c>
      <c r="B35" s="6" t="s">
        <v>305</v>
      </c>
      <c r="C35" t="str">
        <f t="shared" si="0"/>
        <v>CYA - Д/о "Центральный" филиала в г. Ярославль</v>
      </c>
    </row>
    <row r="36" spans="1:3" ht="12.75">
      <c r="A36" s="15" t="s">
        <v>464</v>
      </c>
      <c r="B36" s="16" t="s">
        <v>463</v>
      </c>
      <c r="C36" t="str">
        <f t="shared" si="0"/>
        <v>DBP - Департамент бизнес-процессов</v>
      </c>
    </row>
    <row r="37" spans="1:3" ht="12.75">
      <c r="A37" s="15" t="s">
        <v>366</v>
      </c>
      <c r="B37" s="16" t="s">
        <v>465</v>
      </c>
      <c r="C37" t="str">
        <f t="shared" si="0"/>
        <v>DBU - Департамент бухгалтерского учета и отчетности</v>
      </c>
    </row>
    <row r="38" spans="1:3" ht="12.75">
      <c r="A38" s="15" t="s">
        <v>45</v>
      </c>
      <c r="B38" s="16" t="s">
        <v>12</v>
      </c>
      <c r="C38" t="str">
        <f t="shared" si="0"/>
        <v>DFR - Департамент операций на финансовых и фондовых рынках</v>
      </c>
    </row>
    <row r="39" spans="1:3" ht="12.75">
      <c r="A39" s="5" t="s">
        <v>320</v>
      </c>
      <c r="B39" s="6" t="s">
        <v>319</v>
      </c>
      <c r="C39" t="str">
        <f t="shared" si="0"/>
        <v>DIM - Д/о "Димитровградский" филиала в г. Ульяновск</v>
      </c>
    </row>
    <row r="40" spans="1:3" ht="12.75">
      <c r="A40" s="15" t="s">
        <v>367</v>
      </c>
      <c r="B40" s="16" t="s">
        <v>481</v>
      </c>
      <c r="C40" t="str">
        <f t="shared" si="0"/>
        <v>DIT - Департамент сопровождения информационных и платежных систем</v>
      </c>
    </row>
    <row r="41" spans="1:3" ht="12.75">
      <c r="A41" s="15" t="s">
        <v>37</v>
      </c>
      <c r="B41" s="16" t="s">
        <v>0</v>
      </c>
      <c r="C41" t="str">
        <f t="shared" si="0"/>
        <v>DKK - Департамент корпоративного кредитования клиентов</v>
      </c>
    </row>
    <row r="42" spans="1:3" ht="12.75">
      <c r="A42" s="15" t="s">
        <v>368</v>
      </c>
      <c r="B42" s="16" t="s">
        <v>466</v>
      </c>
      <c r="C42" t="str">
        <f t="shared" si="0"/>
        <v>DMR - Департамент маркетинга</v>
      </c>
    </row>
    <row r="43" spans="1:3" ht="12.75">
      <c r="A43" s="15" t="s">
        <v>369</v>
      </c>
      <c r="B43" s="16" t="s">
        <v>487</v>
      </c>
      <c r="C43" t="str">
        <f t="shared" si="0"/>
        <v>DOD - Управление инфраструктуры</v>
      </c>
    </row>
    <row r="44" spans="1:3" ht="12.75">
      <c r="A44" s="15" t="s">
        <v>53</v>
      </c>
      <c r="B44" s="16" t="s">
        <v>24</v>
      </c>
      <c r="C44" t="str">
        <f t="shared" si="0"/>
        <v>DOS - Департамент оформления и сопровождения банковских операций</v>
      </c>
    </row>
    <row r="45" spans="1:3" ht="12.75">
      <c r="A45" s="15" t="s">
        <v>370</v>
      </c>
      <c r="B45" s="16" t="s">
        <v>34</v>
      </c>
      <c r="C45" t="str">
        <f t="shared" si="0"/>
        <v>DPB - Департамент персонала и организационного развития</v>
      </c>
    </row>
    <row r="46" spans="1:3" ht="12.75">
      <c r="A46" s="15" t="s">
        <v>40</v>
      </c>
      <c r="B46" s="16" t="s">
        <v>5</v>
      </c>
      <c r="C46" t="str">
        <f t="shared" si="0"/>
        <v>DRK - Департамент розничного кредитования</v>
      </c>
    </row>
    <row r="47" spans="1:3" ht="12.75">
      <c r="A47" s="15" t="s">
        <v>9</v>
      </c>
      <c r="B47" s="16" t="s">
        <v>10</v>
      </c>
      <c r="C47" t="str">
        <f t="shared" si="0"/>
        <v>DRP - Департамент организации розничных продаж</v>
      </c>
    </row>
    <row r="48" spans="1:3" ht="12.75">
      <c r="A48" s="15" t="s">
        <v>470</v>
      </c>
      <c r="B48" s="16" t="s">
        <v>469</v>
      </c>
      <c r="C48" t="str">
        <f t="shared" si="0"/>
        <v>DRS - Департамент рисков</v>
      </c>
    </row>
    <row r="49" spans="1:3" ht="12.75">
      <c r="A49" s="15" t="s">
        <v>47</v>
      </c>
      <c r="B49" s="16" t="s">
        <v>14</v>
      </c>
      <c r="C49" t="str">
        <f t="shared" si="0"/>
        <v>DSP - Администрация сети продаж</v>
      </c>
    </row>
    <row r="50" spans="1:3" ht="12.75">
      <c r="A50" s="15" t="s">
        <v>483</v>
      </c>
      <c r="B50" s="16" t="s">
        <v>482</v>
      </c>
      <c r="C50" t="str">
        <f t="shared" si="0"/>
        <v>DTR - Департамент технологического развития</v>
      </c>
    </row>
    <row r="51" spans="1:3" ht="12.75">
      <c r="A51" s="5" t="s">
        <v>360</v>
      </c>
      <c r="B51" s="6" t="s">
        <v>359</v>
      </c>
      <c r="C51" t="str">
        <f t="shared" si="0"/>
        <v>DVT - Д/о "Юго-Западный" филиала в г. Ставрополь</v>
      </c>
    </row>
    <row r="52" spans="1:3" ht="12.75">
      <c r="A52" s="5" t="s">
        <v>416</v>
      </c>
      <c r="B52" s="6" t="s">
        <v>415</v>
      </c>
      <c r="C52" t="str">
        <f t="shared" si="0"/>
        <v>DZS - Д/о "Дзержинский" филиала в г. Волгоград </v>
      </c>
    </row>
    <row r="53" spans="1:3" ht="12.75">
      <c r="A53" s="5" t="s">
        <v>395</v>
      </c>
      <c r="B53" s="6" t="s">
        <v>396</v>
      </c>
      <c r="C53" t="str">
        <f t="shared" si="0"/>
        <v>EKA - Филиал в г. Екатеринбург</v>
      </c>
    </row>
    <row r="54" spans="1:3" ht="12.75">
      <c r="A54" s="5" t="s">
        <v>424</v>
      </c>
      <c r="B54" s="6" t="s">
        <v>423</v>
      </c>
      <c r="C54" t="str">
        <f t="shared" si="0"/>
        <v>ENG - Д/о "Покровский" в г. Энгельс филиала в г. Саратов</v>
      </c>
    </row>
    <row r="55" spans="1:3" ht="12.75">
      <c r="A55" s="15" t="s">
        <v>52</v>
      </c>
      <c r="B55" s="16" t="s">
        <v>23</v>
      </c>
      <c r="C55" t="str">
        <f t="shared" si="0"/>
        <v>ERC - Единый расчетный центр</v>
      </c>
    </row>
    <row r="56" spans="1:3" ht="12.75">
      <c r="A56" s="15" t="s">
        <v>371</v>
      </c>
      <c r="B56" s="16" t="s">
        <v>480</v>
      </c>
      <c r="C56" t="str">
        <f t="shared" si="0"/>
        <v>FID - Финансовый департамент</v>
      </c>
    </row>
    <row r="57" spans="1:3" ht="12.75">
      <c r="A57" s="15" t="s">
        <v>484</v>
      </c>
      <c r="B57" s="16" t="s">
        <v>35</v>
      </c>
      <c r="C57" t="str">
        <f t="shared" si="0"/>
        <v>GKS - Центр контроля качества и стандартизации</v>
      </c>
    </row>
    <row r="58" spans="1:3" ht="12.75">
      <c r="A58" s="3" t="s">
        <v>505</v>
      </c>
      <c r="B58" s="4" t="s">
        <v>504</v>
      </c>
      <c r="C58" t="str">
        <f t="shared" si="0"/>
        <v>GLZ - Представительство в г. Глазов филиала в г. Ижевск (закрыто)</v>
      </c>
    </row>
    <row r="59" spans="1:3" ht="12.75">
      <c r="A59" s="5" t="s">
        <v>328</v>
      </c>
      <c r="B59" s="6" t="s">
        <v>327</v>
      </c>
      <c r="C59" t="str">
        <f t="shared" si="0"/>
        <v>GON - Д/о "На Гончарова" филиала в г. Ульяновск</v>
      </c>
    </row>
    <row r="60" spans="1:3" ht="12.75">
      <c r="A60" s="15" t="s">
        <v>17</v>
      </c>
      <c r="B60" s="16" t="s">
        <v>18</v>
      </c>
      <c r="C60" t="str">
        <f t="shared" si="0"/>
        <v>GRS - Группа региональных советников</v>
      </c>
    </row>
    <row r="61" spans="1:3" ht="12.75">
      <c r="A61" s="3" t="s">
        <v>418</v>
      </c>
      <c r="B61" s="4" t="s">
        <v>417</v>
      </c>
      <c r="C61" t="str">
        <f t="shared" si="0"/>
        <v>GST - Д/о "Красноармейский" филиала в г. Волгоград</v>
      </c>
    </row>
    <row r="62" spans="1:3" ht="12.75">
      <c r="A62" s="3" t="s">
        <v>457</v>
      </c>
      <c r="B62" s="4" t="s">
        <v>458</v>
      </c>
      <c r="C62" t="str">
        <f t="shared" si="0"/>
        <v>IRK - Представительство в г. Иркутск</v>
      </c>
    </row>
    <row r="63" spans="1:3" ht="12.75">
      <c r="A63" s="3" t="s">
        <v>455</v>
      </c>
      <c r="B63" s="4" t="s">
        <v>456</v>
      </c>
      <c r="C63" t="str">
        <f t="shared" si="0"/>
        <v>IVN - Представительство в г. Иваново</v>
      </c>
    </row>
    <row r="64" spans="1:3" ht="12.75">
      <c r="A64" s="5" t="s">
        <v>383</v>
      </c>
      <c r="B64" s="6" t="s">
        <v>384</v>
      </c>
      <c r="C64" t="str">
        <f t="shared" si="0"/>
        <v>IZH - Филиал в г. Ижевск</v>
      </c>
    </row>
    <row r="65" spans="1:3" ht="12.75">
      <c r="A65" s="15" t="s">
        <v>372</v>
      </c>
      <c r="B65" s="16" t="s">
        <v>471</v>
      </c>
      <c r="C65" t="str">
        <f t="shared" si="0"/>
        <v>JUR - Юридический департамент</v>
      </c>
    </row>
    <row r="66" spans="1:3" ht="12.75">
      <c r="A66" s="5" t="s">
        <v>294</v>
      </c>
      <c r="B66" s="6" t="s">
        <v>293</v>
      </c>
      <c r="C66" t="str">
        <f t="shared" si="0"/>
        <v>KAM - Д/о "Каменноостровский" филиала в г. Санкт-Петербург</v>
      </c>
    </row>
    <row r="67" spans="1:3" ht="12.75">
      <c r="A67" s="3" t="s">
        <v>450</v>
      </c>
      <c r="B67" s="4" t="s">
        <v>451</v>
      </c>
      <c r="C67" t="str">
        <f aca="true" t="shared" si="1" ref="C67:C130">A67&amp;" - "&amp;B67</f>
        <v>KAZ - Операционный офис в г. Казань</v>
      </c>
    </row>
    <row r="68" spans="1:3" ht="12.75">
      <c r="A68" s="3" t="s">
        <v>454</v>
      </c>
      <c r="B68" s="4" t="s">
        <v>224</v>
      </c>
      <c r="C68" t="str">
        <f t="shared" si="1"/>
        <v>KDR - Филиал в г. Краснодар</v>
      </c>
    </row>
    <row r="69" spans="1:3" ht="12.75">
      <c r="A69" s="15" t="s">
        <v>38</v>
      </c>
      <c r="B69" s="16" t="s">
        <v>1</v>
      </c>
      <c r="C69" t="str">
        <f t="shared" si="1"/>
        <v>KIP - Управление инвестиционного кредитования</v>
      </c>
    </row>
    <row r="70" spans="1:3" ht="12.75">
      <c r="A70" s="3" t="s">
        <v>36</v>
      </c>
      <c r="B70" s="4" t="s">
        <v>192</v>
      </c>
      <c r="C70" t="str">
        <f t="shared" si="1"/>
        <v>KIR - Вятка-банк</v>
      </c>
    </row>
    <row r="71" spans="1:3" ht="12.75">
      <c r="A71" s="5" t="s">
        <v>493</v>
      </c>
      <c r="B71" s="6" t="s">
        <v>492</v>
      </c>
      <c r="C71" t="str">
        <f t="shared" si="1"/>
        <v>KL1 - оквку "Портовая, д.24" филиала в г. Калининград (закрыта)</v>
      </c>
    </row>
    <row r="72" spans="1:3" ht="12.75">
      <c r="A72" s="5" t="s">
        <v>495</v>
      </c>
      <c r="B72" s="6" t="s">
        <v>494</v>
      </c>
      <c r="C72" t="str">
        <f t="shared" si="1"/>
        <v>KL2 - оквку "Калин обл, пос. Дружный" филиала в г. Калининград</v>
      </c>
    </row>
    <row r="73" spans="1:3" ht="12.75">
      <c r="A73" s="5" t="s">
        <v>497</v>
      </c>
      <c r="B73" s="6" t="s">
        <v>496</v>
      </c>
      <c r="C73" t="str">
        <f t="shared" si="1"/>
        <v>KL3 - оквку "Транспортная, д.17А" филиала в г. Калининград</v>
      </c>
    </row>
    <row r="74" spans="1:3" ht="12.75">
      <c r="A74" s="5" t="s">
        <v>499</v>
      </c>
      <c r="B74" s="6" t="s">
        <v>498</v>
      </c>
      <c r="C74" t="str">
        <f t="shared" si="1"/>
        <v>KL4 - О/п "Пр. Мира, д.19 - г-ца Москва" филиала в г. Калининград (закрыт)</v>
      </c>
    </row>
    <row r="75" spans="1:3" ht="12.75">
      <c r="A75" s="3" t="s">
        <v>501</v>
      </c>
      <c r="B75" s="4" t="s">
        <v>500</v>
      </c>
      <c r="C75" t="str">
        <f t="shared" si="1"/>
        <v>KL5 - О/п "пл. Василевского, д.2" филиала в г. Калининград</v>
      </c>
    </row>
    <row r="76" spans="1:3" ht="12.75">
      <c r="A76" s="5" t="s">
        <v>281</v>
      </c>
      <c r="B76" s="6" t="s">
        <v>282</v>
      </c>
      <c r="C76" t="str">
        <f t="shared" si="1"/>
        <v>KLG - Филиал в г. Калининград</v>
      </c>
    </row>
    <row r="77" spans="1:3" ht="12.75">
      <c r="A77" s="5" t="s">
        <v>302</v>
      </c>
      <c r="B77" s="6" t="s">
        <v>301</v>
      </c>
      <c r="C77" t="str">
        <f t="shared" si="1"/>
        <v>KMD - Д/о "Луначарский" филиала в г. Санкт-Петербург</v>
      </c>
    </row>
    <row r="78" spans="1:3" ht="12.75">
      <c r="A78" s="5" t="s">
        <v>326</v>
      </c>
      <c r="B78" s="6" t="s">
        <v>325</v>
      </c>
      <c r="C78" t="str">
        <f t="shared" si="1"/>
        <v>KMN - Д/о "На Камышинской" филиала в г. Ульяновск</v>
      </c>
    </row>
    <row r="79" spans="1:3" ht="12.75">
      <c r="A79" s="9" t="s">
        <v>264</v>
      </c>
      <c r="B79" s="10" t="s">
        <v>263</v>
      </c>
      <c r="C79" t="str">
        <f t="shared" si="1"/>
        <v>KPD - Д/о "Краснопрудный" Московского филиала </v>
      </c>
    </row>
    <row r="80" spans="1:3" ht="12.75">
      <c r="A80" s="9" t="s">
        <v>244</v>
      </c>
      <c r="B80" s="10" t="s">
        <v>243</v>
      </c>
      <c r="C80" t="str">
        <f t="shared" si="1"/>
        <v>KPR - Д/о "Красная Пресня" Московского филиала</v>
      </c>
    </row>
    <row r="81" spans="1:3" ht="12.75">
      <c r="A81" s="3" t="s">
        <v>511</v>
      </c>
      <c r="B81" s="4" t="s">
        <v>510</v>
      </c>
      <c r="C81" t="str">
        <f t="shared" si="1"/>
        <v>KPS - Представительство в г. Копейск филиала в г. Челябинск (закрыто)</v>
      </c>
    </row>
    <row r="82" spans="1:3" ht="12.75">
      <c r="A82" s="5" t="s">
        <v>404</v>
      </c>
      <c r="B82" s="6" t="s">
        <v>403</v>
      </c>
      <c r="C82" t="str">
        <f t="shared" si="1"/>
        <v>KRA - Д/о "Красный проспект" филиала в г. Новосибирск</v>
      </c>
    </row>
    <row r="83" spans="1:3" ht="12.75">
      <c r="A83" s="15" t="s">
        <v>54</v>
      </c>
      <c r="B83" s="16" t="s">
        <v>25</v>
      </c>
      <c r="C83" t="str">
        <f t="shared" si="1"/>
        <v>KRO - Управление оформления и сопровождения кредитных операций</v>
      </c>
    </row>
    <row r="84" spans="1:3" ht="12.75">
      <c r="A84" s="7" t="s">
        <v>410</v>
      </c>
      <c r="B84" s="8" t="s">
        <v>409</v>
      </c>
      <c r="C84" t="str">
        <f t="shared" si="1"/>
        <v>KRT - Д/о "Кропоткинский" филиала в г. Новосибирск</v>
      </c>
    </row>
    <row r="85" spans="1:3" ht="12.75">
      <c r="A85" s="3" t="s">
        <v>521</v>
      </c>
      <c r="B85" s="4" t="s">
        <v>520</v>
      </c>
      <c r="C85" t="str">
        <f t="shared" si="1"/>
        <v>KRY - Представительство в г. Красноярск (закрыто)</v>
      </c>
    </row>
    <row r="86" spans="1:3" ht="12.75">
      <c r="A86" s="9" t="s">
        <v>262</v>
      </c>
      <c r="B86" s="10" t="s">
        <v>261</v>
      </c>
      <c r="C86" t="str">
        <f t="shared" si="1"/>
        <v>KSH - Д/о "Каширский" Московского филиала </v>
      </c>
    </row>
    <row r="87" spans="1:3" ht="12.75">
      <c r="A87" s="7" t="s">
        <v>348</v>
      </c>
      <c r="B87" s="8" t="s">
        <v>347</v>
      </c>
      <c r="C87" t="str">
        <f t="shared" si="1"/>
        <v>KSL - Д/о "Центральный" филиала в г. Кострома</v>
      </c>
    </row>
    <row r="88" spans="1:3" ht="12.75">
      <c r="A88" s="5" t="s">
        <v>345</v>
      </c>
      <c r="B88" s="6" t="s">
        <v>346</v>
      </c>
      <c r="C88" t="str">
        <f t="shared" si="1"/>
        <v>KST - Филиал в г. Кострома</v>
      </c>
    </row>
    <row r="89" spans="1:3" ht="12.75">
      <c r="A89" s="9" t="s">
        <v>258</v>
      </c>
      <c r="B89" s="10" t="s">
        <v>257</v>
      </c>
      <c r="C89" t="str">
        <f t="shared" si="1"/>
        <v>KUR - Д/о "Земляной Вал" Московского филиала</v>
      </c>
    </row>
    <row r="90" spans="1:3" ht="12.75">
      <c r="A90" s="9" t="s">
        <v>242</v>
      </c>
      <c r="B90" s="10" t="s">
        <v>241</v>
      </c>
      <c r="C90" t="str">
        <f t="shared" si="1"/>
        <v>KUT - Д/о "Кутузовский Проспект" Московского филиала</v>
      </c>
    </row>
    <row r="91" spans="1:3" ht="12.75">
      <c r="A91" s="9" t="s">
        <v>240</v>
      </c>
      <c r="B91" s="10" t="s">
        <v>239</v>
      </c>
      <c r="C91" t="str">
        <f t="shared" si="1"/>
        <v>LEN - Д/о "Ленинский Проспект" Московского филиала</v>
      </c>
    </row>
    <row r="92" spans="1:3" ht="12.75">
      <c r="A92" s="3" t="s">
        <v>272</v>
      </c>
      <c r="B92" s="4" t="s">
        <v>191</v>
      </c>
      <c r="C92" t="str">
        <f t="shared" si="1"/>
        <v>LER - Д/о "На Лермонтова"</v>
      </c>
    </row>
    <row r="93" spans="1:3" ht="12.75">
      <c r="A93" s="5" t="s">
        <v>406</v>
      </c>
      <c r="B93" s="6" t="s">
        <v>405</v>
      </c>
      <c r="C93" t="str">
        <f t="shared" si="1"/>
        <v>LEV - Д/о "Левобережный" филиала в г. Новосибирск </v>
      </c>
    </row>
    <row r="94" spans="1:3" ht="12.75">
      <c r="A94" s="9" t="s">
        <v>254</v>
      </c>
      <c r="B94" s="10" t="s">
        <v>253</v>
      </c>
      <c r="C94" t="str">
        <f t="shared" si="1"/>
        <v>LUS - Д/о "Люсиновский" Московского филиала</v>
      </c>
    </row>
    <row r="95" spans="1:3" ht="12.75">
      <c r="A95" s="5" t="s">
        <v>398</v>
      </c>
      <c r="B95" s="6" t="s">
        <v>397</v>
      </c>
      <c r="C95" t="str">
        <f t="shared" si="1"/>
        <v>MAL - Д/о "Центральный" филиала в г. Екатеринбург</v>
      </c>
    </row>
    <row r="96" spans="1:3" ht="12.75">
      <c r="A96" s="5" t="s">
        <v>436</v>
      </c>
      <c r="B96" s="6" t="s">
        <v>435</v>
      </c>
      <c r="C96" t="str">
        <f t="shared" si="1"/>
        <v>MGN - Представительство в г. Магнитогорск филиала в г. Челябинск</v>
      </c>
    </row>
    <row r="97" spans="1:3" ht="12.75">
      <c r="A97" s="9" t="s">
        <v>539</v>
      </c>
      <c r="B97" s="10" t="s">
        <v>538</v>
      </c>
      <c r="C97" t="str">
        <f t="shared" si="1"/>
        <v>MGR - оквку "Мариотт-Гранд" Московского филиала</v>
      </c>
    </row>
    <row r="98" spans="1:3" ht="12.75">
      <c r="A98" s="9" t="s">
        <v>250</v>
      </c>
      <c r="B98" s="10" t="s">
        <v>249</v>
      </c>
      <c r="C98" t="str">
        <f t="shared" si="1"/>
        <v>MIR - Д/о "Проспект Мира" Московского филиала</v>
      </c>
    </row>
    <row r="99" spans="1:3" ht="12.75">
      <c r="A99" s="5" t="s">
        <v>434</v>
      </c>
      <c r="B99" s="6" t="s">
        <v>433</v>
      </c>
      <c r="C99" t="str">
        <f t="shared" si="1"/>
        <v>MIS - Представительство в г. Миасс филиала в г. Челябинск</v>
      </c>
    </row>
    <row r="100" spans="1:3" ht="12.75">
      <c r="A100" s="9" t="s">
        <v>260</v>
      </c>
      <c r="B100" s="10" t="s">
        <v>259</v>
      </c>
      <c r="C100" t="str">
        <f t="shared" si="1"/>
        <v>MKV - Д/о "Маяковский" Московского филиала</v>
      </c>
    </row>
    <row r="101" spans="1:3" ht="12.75">
      <c r="A101" s="5" t="s">
        <v>284</v>
      </c>
      <c r="B101" s="6" t="s">
        <v>283</v>
      </c>
      <c r="C101" t="str">
        <f t="shared" si="1"/>
        <v>MOS - Д/о "Московский" филиала в г. Калининград</v>
      </c>
    </row>
    <row r="102" spans="1:3" ht="12.75">
      <c r="A102" s="5" t="s">
        <v>351</v>
      </c>
      <c r="B102" s="6" t="s">
        <v>352</v>
      </c>
      <c r="C102" t="str">
        <f t="shared" si="1"/>
        <v>MRL - Филиал в г. Йошкар-Ола</v>
      </c>
    </row>
    <row r="103" spans="1:3" ht="12.75">
      <c r="A103" s="9" t="s">
        <v>543</v>
      </c>
      <c r="B103" s="10" t="s">
        <v>542</v>
      </c>
      <c r="C103" t="str">
        <f t="shared" si="1"/>
        <v>MSK - Московский филиал (проект)</v>
      </c>
    </row>
    <row r="104" spans="1:3" ht="12.75">
      <c r="A104" s="9" t="s">
        <v>537</v>
      </c>
      <c r="B104" s="10" t="s">
        <v>536</v>
      </c>
      <c r="C104" t="str">
        <f t="shared" si="1"/>
        <v>MTV - оквку "Мариотт-Тверская" Московского филиала</v>
      </c>
    </row>
    <row r="105" spans="1:3" ht="12.75">
      <c r="A105" s="5" t="s">
        <v>517</v>
      </c>
      <c r="B105" s="6" t="s">
        <v>516</v>
      </c>
      <c r="C105" t="str">
        <f t="shared" si="1"/>
        <v>MUR - Представительство в г. Мурманск (закрыто)</v>
      </c>
    </row>
    <row r="106" spans="1:3" ht="12.75">
      <c r="A106" s="5" t="s">
        <v>334</v>
      </c>
      <c r="B106" s="6" t="s">
        <v>333</v>
      </c>
      <c r="C106" t="str">
        <f t="shared" si="1"/>
        <v>NCH - Д/о "Новочеркасский" филиала в г. Ростов-на-Дону</v>
      </c>
    </row>
    <row r="107" spans="1:3" ht="12.75">
      <c r="A107" s="5" t="s">
        <v>286</v>
      </c>
      <c r="B107" s="6" t="s">
        <v>285</v>
      </c>
      <c r="C107" t="str">
        <f t="shared" si="1"/>
        <v>NEM - Д/о "Неманский" филиала в г. Калининград</v>
      </c>
    </row>
    <row r="108" spans="1:3" ht="12.75">
      <c r="A108" s="5" t="s">
        <v>298</v>
      </c>
      <c r="B108" s="6" t="s">
        <v>297</v>
      </c>
      <c r="C108" t="str">
        <f t="shared" si="1"/>
        <v>NEV - Д/о "Невский проспект" филиала в г. Санкт-Петербург</v>
      </c>
    </row>
    <row r="109" spans="1:3" ht="12.75">
      <c r="A109" s="3" t="s">
        <v>330</v>
      </c>
      <c r="B109" s="4" t="s">
        <v>329</v>
      </c>
      <c r="C109" t="str">
        <f t="shared" si="1"/>
        <v>NGO - Д/о "Новый Город" филиала в г. Ульяновск</v>
      </c>
    </row>
    <row r="110" spans="1:3" ht="12.75">
      <c r="A110" s="5" t="s">
        <v>307</v>
      </c>
      <c r="B110" s="6" t="s">
        <v>308</v>
      </c>
      <c r="C110" t="str">
        <f t="shared" si="1"/>
        <v>NGR - Филиал в г. Нижний Новгород</v>
      </c>
    </row>
    <row r="111" spans="1:3" ht="12.75">
      <c r="A111" s="5" t="s">
        <v>401</v>
      </c>
      <c r="B111" s="6" t="s">
        <v>402</v>
      </c>
      <c r="C111" t="str">
        <f t="shared" si="1"/>
        <v>NOV - Филиал в г. Новосибирск</v>
      </c>
    </row>
    <row r="112" spans="1:3" ht="12.75">
      <c r="A112" s="5" t="s">
        <v>400</v>
      </c>
      <c r="B112" s="6" t="s">
        <v>399</v>
      </c>
      <c r="C112" t="str">
        <f t="shared" si="1"/>
        <v>NTG - Представительство в г. Нижний Тагил филиала в г. Екатеринбург </v>
      </c>
    </row>
    <row r="113" spans="1:3" ht="12.75">
      <c r="A113" s="3" t="s">
        <v>448</v>
      </c>
      <c r="B113" s="4" t="s">
        <v>449</v>
      </c>
      <c r="C113" t="str">
        <f t="shared" si="1"/>
        <v>OBG - Филиал в г. Оренбург</v>
      </c>
    </row>
    <row r="114" spans="1:3" ht="12.75">
      <c r="A114" s="17" t="s">
        <v>549</v>
      </c>
      <c r="B114" s="18" t="s">
        <v>548</v>
      </c>
      <c r="C114" t="str">
        <f t="shared" si="1"/>
        <v>OBP - Нераспределяемые общебанковские расходы</v>
      </c>
    </row>
    <row r="115" spans="1:3" ht="12.75">
      <c r="A115" s="17" t="s">
        <v>547</v>
      </c>
      <c r="B115" s="18" t="s">
        <v>546</v>
      </c>
      <c r="C115" t="str">
        <f t="shared" si="1"/>
        <v>OBR - Распределяемые общебанковские расходы</v>
      </c>
    </row>
    <row r="116" spans="1:3" ht="12.75">
      <c r="A116" s="5" t="s">
        <v>422</v>
      </c>
      <c r="B116" s="6" t="s">
        <v>421</v>
      </c>
      <c r="C116" t="str">
        <f t="shared" si="1"/>
        <v>ODS - Д/о "Ленинский" филиала в г. Саратов</v>
      </c>
    </row>
    <row r="117" spans="1:3" ht="12.75">
      <c r="A117" s="3" t="s">
        <v>280</v>
      </c>
      <c r="B117" s="4" t="s">
        <v>279</v>
      </c>
      <c r="C117" t="str">
        <f t="shared" si="1"/>
        <v>OKB - Д/о "Октябрьский" филиала в г. Улан-Удэ</v>
      </c>
    </row>
    <row r="118" spans="1:3" ht="12.75">
      <c r="A118" s="9" t="s">
        <v>209</v>
      </c>
      <c r="B118" s="10" t="s">
        <v>210</v>
      </c>
      <c r="C118" t="str">
        <f t="shared" si="1"/>
        <v>OKR - Д/о "Октябрьский" Башинвестбанка</v>
      </c>
    </row>
    <row r="119" spans="1:3" ht="12.75">
      <c r="A119" s="5" t="s">
        <v>447</v>
      </c>
      <c r="B119" s="6" t="s">
        <v>190</v>
      </c>
      <c r="C119" t="str">
        <f t="shared" si="1"/>
        <v>OMS - Филиал в г. Омск</v>
      </c>
    </row>
    <row r="120" spans="1:3" ht="12.75">
      <c r="A120" s="3" t="s">
        <v>529</v>
      </c>
      <c r="B120" s="4" t="s">
        <v>528</v>
      </c>
      <c r="C120" t="str">
        <f t="shared" si="1"/>
        <v>ORL - Представительство в г. Орел (закрыто)</v>
      </c>
    </row>
    <row r="121" spans="1:3" ht="12.75">
      <c r="A121" s="5" t="s">
        <v>349</v>
      </c>
      <c r="B121" s="6" t="s">
        <v>350</v>
      </c>
      <c r="C121" t="str">
        <f t="shared" si="1"/>
        <v>OZV - Филиал в г. Орехово-Зуево</v>
      </c>
    </row>
    <row r="122" spans="1:3" ht="12.75">
      <c r="A122" s="9" t="s">
        <v>535</v>
      </c>
      <c r="B122" s="10" t="s">
        <v>534</v>
      </c>
      <c r="C122" t="str">
        <f t="shared" si="1"/>
        <v>PKR - Д/о "Покровка" Московского филиала (закрыт)</v>
      </c>
    </row>
    <row r="123" spans="1:3" ht="12.75">
      <c r="A123" s="13" t="s">
        <v>31</v>
      </c>
      <c r="B123" s="14" t="s">
        <v>32</v>
      </c>
      <c r="C123" t="str">
        <f t="shared" si="1"/>
        <v>PLT - Политекс</v>
      </c>
    </row>
    <row r="124" spans="1:3" ht="12.75">
      <c r="A124" s="3" t="s">
        <v>443</v>
      </c>
      <c r="B124" s="4" t="s">
        <v>444</v>
      </c>
      <c r="C124" t="str">
        <f t="shared" si="1"/>
        <v>PNZ - Филиал в г. Пенза</v>
      </c>
    </row>
    <row r="125" spans="1:3" ht="12.75">
      <c r="A125" s="5" t="s">
        <v>376</v>
      </c>
      <c r="B125" s="6" t="s">
        <v>375</v>
      </c>
      <c r="C125" t="str">
        <f t="shared" si="1"/>
        <v>POL - Д/о "Полевой" филиала в г. Самара</v>
      </c>
    </row>
    <row r="126" spans="1:3" ht="12.75">
      <c r="A126" s="5" t="s">
        <v>387</v>
      </c>
      <c r="B126" s="6" t="s">
        <v>388</v>
      </c>
      <c r="C126" t="str">
        <f t="shared" si="1"/>
        <v>PRM - Филиал в г. Пермь</v>
      </c>
    </row>
    <row r="127" spans="1:3" ht="12.75">
      <c r="A127" s="15" t="s">
        <v>373</v>
      </c>
      <c r="B127" s="16" t="s">
        <v>472</v>
      </c>
      <c r="C127" t="str">
        <f t="shared" si="1"/>
        <v>PRS - Пресс-служба</v>
      </c>
    </row>
    <row r="128" spans="1:3" ht="12.75">
      <c r="A128" s="3" t="s">
        <v>507</v>
      </c>
      <c r="B128" s="4" t="s">
        <v>506</v>
      </c>
      <c r="C128" t="str">
        <f t="shared" si="1"/>
        <v>PRU - Представительство в г. Первоуральск филиала в г. Екатеринбург (закрыто)</v>
      </c>
    </row>
    <row r="129" spans="1:3" ht="12.75">
      <c r="A129" s="15" t="s">
        <v>474</v>
      </c>
      <c r="B129" s="16" t="s">
        <v>473</v>
      </c>
      <c r="C129" t="str">
        <f t="shared" si="1"/>
        <v>PRV - Руководство банка</v>
      </c>
    </row>
    <row r="130" spans="1:3" ht="12.75">
      <c r="A130" s="5" t="s">
        <v>531</v>
      </c>
      <c r="B130" s="6" t="s">
        <v>530</v>
      </c>
      <c r="C130" t="str">
        <f t="shared" si="1"/>
        <v>PSK - Представительство в г. Псков (закрыто)</v>
      </c>
    </row>
    <row r="131" spans="1:3" ht="12.75">
      <c r="A131" s="9" t="s">
        <v>256</v>
      </c>
      <c r="B131" s="10" t="s">
        <v>255</v>
      </c>
      <c r="C131" t="str">
        <f aca="true" t="shared" si="2" ref="C131:C194">A131&amp;" - "&amp;B131</f>
        <v>PTN - Д/о "Пятницкий" Московского филиала</v>
      </c>
    </row>
    <row r="132" spans="1:3" ht="12.75">
      <c r="A132" s="5" t="s">
        <v>289</v>
      </c>
      <c r="B132" s="6" t="s">
        <v>290</v>
      </c>
      <c r="C132" t="str">
        <f t="shared" si="2"/>
        <v>PTR - Филиал в г. Санкт-Петербург</v>
      </c>
    </row>
    <row r="133" spans="1:3" ht="12.75">
      <c r="A133" s="3" t="s">
        <v>533</v>
      </c>
      <c r="B133" s="4" t="s">
        <v>532</v>
      </c>
      <c r="C133" t="str">
        <f t="shared" si="2"/>
        <v>PTZ - Представительство в г. Петрозаводск (закрыто)</v>
      </c>
    </row>
    <row r="134" spans="1:3" ht="12.75">
      <c r="A134" s="9" t="s">
        <v>211</v>
      </c>
      <c r="B134" s="10" t="s">
        <v>212</v>
      </c>
      <c r="C134" t="str">
        <f t="shared" si="2"/>
        <v>PVM - Д/о "Первомайский" Башинвестбанка</v>
      </c>
    </row>
    <row r="135" spans="1:3" ht="12.75">
      <c r="A135" s="3" t="s">
        <v>362</v>
      </c>
      <c r="B135" s="4" t="s">
        <v>361</v>
      </c>
      <c r="C135" t="str">
        <f t="shared" si="2"/>
        <v>PYA - Д/о "Пятигорский" филиала в г. Ставрополь</v>
      </c>
    </row>
    <row r="136" spans="1:3" ht="12.75">
      <c r="A136" s="11" t="s">
        <v>541</v>
      </c>
      <c r="B136" s="12" t="s">
        <v>540</v>
      </c>
      <c r="C136" t="str">
        <f t="shared" si="2"/>
        <v>RAD - О/п №30 "Гостиница Рэдиссон-Славянская" Московского филиала</v>
      </c>
    </row>
    <row r="137" spans="1:3" ht="12.75">
      <c r="A137" s="9" t="s">
        <v>238</v>
      </c>
      <c r="B137" s="10" t="s">
        <v>237</v>
      </c>
      <c r="C137" t="str">
        <f t="shared" si="2"/>
        <v>RBL - Д/о "Рублевский" Московского филиала</v>
      </c>
    </row>
    <row r="138" spans="1:3" ht="12.75">
      <c r="A138" s="9" t="s">
        <v>199</v>
      </c>
      <c r="B138" s="10" t="s">
        <v>200</v>
      </c>
      <c r="C138" t="str">
        <f t="shared" si="2"/>
        <v>RDG - Д/о "Радуга" Башинвестбанка</v>
      </c>
    </row>
    <row r="139" spans="1:3" ht="12.75">
      <c r="A139" s="15" t="s">
        <v>49</v>
      </c>
      <c r="B139" s="16" t="s">
        <v>20</v>
      </c>
      <c r="C139" t="str">
        <f t="shared" si="2"/>
        <v>RKK - Департамент продаж крупным корпоративным клиентам</v>
      </c>
    </row>
    <row r="140" spans="1:3" ht="12.75">
      <c r="A140" s="5" t="s">
        <v>331</v>
      </c>
      <c r="B140" s="6" t="s">
        <v>332</v>
      </c>
      <c r="C140" t="str">
        <f t="shared" si="2"/>
        <v>RND - Филиал в г. Ростов-на-Дону</v>
      </c>
    </row>
    <row r="141" spans="1:3" ht="12.75">
      <c r="A141" s="5" t="s">
        <v>525</v>
      </c>
      <c r="B141" s="6" t="s">
        <v>524</v>
      </c>
      <c r="C141" t="str">
        <f t="shared" si="2"/>
        <v>RYA - Представительство в г. Рязань (закрыто)</v>
      </c>
    </row>
    <row r="142" spans="1:3" ht="12.75">
      <c r="A142" s="5" t="s">
        <v>363</v>
      </c>
      <c r="B142" s="6" t="s">
        <v>364</v>
      </c>
      <c r="C142" t="str">
        <f t="shared" si="2"/>
        <v>SAM - Филиал в г. Самара</v>
      </c>
    </row>
    <row r="143" spans="1:3" ht="12.75">
      <c r="A143" s="9" t="s">
        <v>248</v>
      </c>
      <c r="B143" s="10" t="s">
        <v>247</v>
      </c>
      <c r="C143" t="str">
        <f t="shared" si="2"/>
        <v>SAV - Д/о "Савеловский" Московского филиала</v>
      </c>
    </row>
    <row r="144" spans="1:3" ht="12.75">
      <c r="A144" s="15" t="s">
        <v>374</v>
      </c>
      <c r="B144" s="16" t="s">
        <v>475</v>
      </c>
      <c r="C144" t="str">
        <f t="shared" si="2"/>
        <v>SBO - Департамент безопасности</v>
      </c>
    </row>
    <row r="145" spans="1:3" ht="12.75">
      <c r="A145" s="3" t="s">
        <v>394</v>
      </c>
      <c r="B145" s="4" t="s">
        <v>393</v>
      </c>
      <c r="C145" t="str">
        <f t="shared" si="2"/>
        <v>SBR - Д/о "Сибирский" филиала в г. Пермь</v>
      </c>
    </row>
    <row r="146" spans="1:3" ht="12.75">
      <c r="A146" s="5" t="s">
        <v>296</v>
      </c>
      <c r="B146" s="6" t="s">
        <v>295</v>
      </c>
      <c r="C146" t="str">
        <f t="shared" si="2"/>
        <v>SEN - Д/о "Сенная Площадь" филиала в г. Санкт-Петербург</v>
      </c>
    </row>
    <row r="147" spans="1:3" ht="12.75">
      <c r="A147" s="3" t="s">
        <v>428</v>
      </c>
      <c r="B147" s="4" t="s">
        <v>427</v>
      </c>
      <c r="C147" t="str">
        <f t="shared" si="2"/>
        <v>SEV - Д/о "Северский" филиала в г. Томск</v>
      </c>
    </row>
    <row r="148" spans="1:3" ht="12.75">
      <c r="A148" s="5" t="s">
        <v>342</v>
      </c>
      <c r="B148" s="6" t="s">
        <v>341</v>
      </c>
      <c r="C148" t="str">
        <f t="shared" si="2"/>
        <v>SHL - Д/о "Пушкинский" филиала в г. Ростов-на-Дону</v>
      </c>
    </row>
    <row r="149" spans="1:3" ht="12.75">
      <c r="A149" s="9" t="s">
        <v>195</v>
      </c>
      <c r="B149" s="10" t="s">
        <v>196</v>
      </c>
      <c r="C149" t="str">
        <f t="shared" si="2"/>
        <v>SIP - Д/о "Сипайлово" Башинвестбанка</v>
      </c>
    </row>
    <row r="150" spans="1:3" ht="12.75">
      <c r="A150" s="9" t="s">
        <v>201</v>
      </c>
      <c r="B150" s="10" t="s">
        <v>202</v>
      </c>
      <c r="C150" t="str">
        <f t="shared" si="2"/>
        <v>SLV - Д/о "Салават" Башинвестбанка</v>
      </c>
    </row>
    <row r="151" spans="1:3" ht="12.75">
      <c r="A151" s="5" t="s">
        <v>523</v>
      </c>
      <c r="B151" s="6" t="s">
        <v>522</v>
      </c>
      <c r="C151" t="str">
        <f t="shared" si="2"/>
        <v>SML - Представительство в г. Смоленск (закрыто)</v>
      </c>
    </row>
    <row r="152" spans="1:3" ht="12.75">
      <c r="A152" s="9" t="s">
        <v>217</v>
      </c>
      <c r="B152" s="10" t="s">
        <v>218</v>
      </c>
      <c r="C152" t="str">
        <f t="shared" si="2"/>
        <v>SNG - Филиал "Московский" Башинвестбанка</v>
      </c>
    </row>
    <row r="153" spans="1:3" ht="12.75">
      <c r="A153" s="9" t="s">
        <v>266</v>
      </c>
      <c r="B153" s="10" t="s">
        <v>265</v>
      </c>
      <c r="C153" t="str">
        <f t="shared" si="2"/>
        <v>SOK - Д/о "Сокол" Московского филиала</v>
      </c>
    </row>
    <row r="154" spans="1:3" ht="12.75">
      <c r="A154" s="3" t="s">
        <v>356</v>
      </c>
      <c r="B154" s="4" t="s">
        <v>355</v>
      </c>
      <c r="C154" t="str">
        <f t="shared" si="2"/>
        <v>SOM - Д/о "Сомбатхей" филиала в г. Йошкар-Ола</v>
      </c>
    </row>
    <row r="155" spans="1:3" ht="12.75">
      <c r="A155" s="5" t="s">
        <v>386</v>
      </c>
      <c r="B155" s="6" t="s">
        <v>385</v>
      </c>
      <c r="C155" t="str">
        <f t="shared" si="2"/>
        <v>SOV - Д/о "Советский" филиала в г. Ижевск</v>
      </c>
    </row>
    <row r="156" spans="1:3" ht="12.75">
      <c r="A156" s="15" t="s">
        <v>477</v>
      </c>
      <c r="B156" s="16" t="s">
        <v>476</v>
      </c>
      <c r="C156" t="str">
        <f t="shared" si="2"/>
        <v>SPL - Служба финансового мониторинга</v>
      </c>
    </row>
    <row r="157" spans="1:3" ht="12.75">
      <c r="A157" s="9" t="s">
        <v>234</v>
      </c>
      <c r="B157" s="10" t="s">
        <v>233</v>
      </c>
      <c r="C157" t="str">
        <f t="shared" si="2"/>
        <v>SPR - Д/о "Басманный" Московского филиала</v>
      </c>
    </row>
    <row r="158" spans="1:3" ht="12.75">
      <c r="A158" s="5" t="s">
        <v>509</v>
      </c>
      <c r="B158" s="6" t="s">
        <v>508</v>
      </c>
      <c r="C158" t="str">
        <f t="shared" si="2"/>
        <v>SR1 - оквку "ул. им. Маркина, д.1" филиала в г. Саратов</v>
      </c>
    </row>
    <row r="159" spans="1:3" ht="12.75">
      <c r="A159" s="9" t="s">
        <v>203</v>
      </c>
      <c r="B159" s="10" t="s">
        <v>204</v>
      </c>
      <c r="C159" t="str">
        <f t="shared" si="2"/>
        <v>SRM - Д/о "Стерлитамак" Башинвестбанка</v>
      </c>
    </row>
    <row r="160" spans="1:3" ht="12.75">
      <c r="A160" s="3" t="s">
        <v>452</v>
      </c>
      <c r="B160" s="4" t="s">
        <v>453</v>
      </c>
      <c r="C160" t="str">
        <f t="shared" si="2"/>
        <v>SRN - Представительство в г. Саранск</v>
      </c>
    </row>
    <row r="161" spans="1:3" ht="12.75">
      <c r="A161" s="5" t="s">
        <v>419</v>
      </c>
      <c r="B161" s="6" t="s">
        <v>420</v>
      </c>
      <c r="C161" t="str">
        <f t="shared" si="2"/>
        <v>SRT - Филиал в г. Саратов</v>
      </c>
    </row>
    <row r="162" spans="1:3" ht="12.75">
      <c r="A162" s="5" t="s">
        <v>357</v>
      </c>
      <c r="B162" s="6" t="s">
        <v>358</v>
      </c>
      <c r="C162" t="str">
        <f t="shared" si="2"/>
        <v>STR - Филиал в г. Ставрополь</v>
      </c>
    </row>
    <row r="163" spans="1:3" ht="12.75">
      <c r="A163" s="5" t="s">
        <v>432</v>
      </c>
      <c r="B163" s="6" t="s">
        <v>431</v>
      </c>
      <c r="C163" t="str">
        <f t="shared" si="2"/>
        <v>SVB - Д/о "Советский" филиала в г. Челябинск</v>
      </c>
    </row>
    <row r="164" spans="1:3" ht="12.75">
      <c r="A164" s="15" t="s">
        <v>479</v>
      </c>
      <c r="B164" s="16" t="s">
        <v>478</v>
      </c>
      <c r="C164" t="str">
        <f t="shared" si="2"/>
        <v>SVK - Департамент внутреннего контроля и аудита</v>
      </c>
    </row>
    <row r="165" spans="1:3" ht="12.75">
      <c r="A165" s="3" t="s">
        <v>344</v>
      </c>
      <c r="B165" s="4" t="s">
        <v>343</v>
      </c>
      <c r="C165" t="str">
        <f t="shared" si="2"/>
        <v>SVR - Д/о "Северный" филиала в г. Ростов-на-Дону</v>
      </c>
    </row>
    <row r="166" spans="1:3" ht="12.75">
      <c r="A166" s="5" t="s">
        <v>380</v>
      </c>
      <c r="B166" s="6" t="s">
        <v>379</v>
      </c>
      <c r="C166" t="str">
        <f t="shared" si="2"/>
        <v>SZR - Д/о "Сызранский" филиала в г. Самара</v>
      </c>
    </row>
    <row r="167" spans="1:3" ht="12.75">
      <c r="A167" s="9" t="s">
        <v>230</v>
      </c>
      <c r="B167" s="10" t="s">
        <v>229</v>
      </c>
      <c r="C167" t="str">
        <f t="shared" si="2"/>
        <v>TAG - Д/о "Таганский" Московского филиала</v>
      </c>
    </row>
    <row r="168" spans="1:3" ht="12.75">
      <c r="A168" s="5" t="s">
        <v>378</v>
      </c>
      <c r="B168" s="6" t="s">
        <v>377</v>
      </c>
      <c r="C168" t="str">
        <f t="shared" si="2"/>
        <v>TLT - Д/о "На Тополиной" (Тольятти) филиала в г. Самара</v>
      </c>
    </row>
    <row r="169" spans="1:3" ht="12.75">
      <c r="A169" s="3" t="s">
        <v>519</v>
      </c>
      <c r="B169" s="4" t="s">
        <v>518</v>
      </c>
      <c r="C169" t="str">
        <f t="shared" si="2"/>
        <v>TMB - Представительство в г. Тамбов (закрыто)</v>
      </c>
    </row>
    <row r="170" spans="1:3" ht="12.75">
      <c r="A170" s="3" t="s">
        <v>441</v>
      </c>
      <c r="B170" s="4" t="s">
        <v>442</v>
      </c>
      <c r="C170" t="str">
        <f t="shared" si="2"/>
        <v>TMN - Филиал в г. Тюмень</v>
      </c>
    </row>
    <row r="171" spans="1:3" ht="12.75">
      <c r="A171" s="5" t="s">
        <v>425</v>
      </c>
      <c r="B171" s="6" t="s">
        <v>426</v>
      </c>
      <c r="C171" t="str">
        <f t="shared" si="2"/>
        <v>TOM - Филиал в г. Томск</v>
      </c>
    </row>
    <row r="172" spans="1:3" ht="12.75">
      <c r="A172" s="13" t="s">
        <v>491</v>
      </c>
      <c r="B172" s="14" t="s">
        <v>490</v>
      </c>
      <c r="C172" t="str">
        <f t="shared" si="2"/>
        <v>TRS - Казначейство</v>
      </c>
    </row>
    <row r="173" spans="1:3" ht="12.75">
      <c r="A173" s="9" t="s">
        <v>228</v>
      </c>
      <c r="B173" s="10" t="s">
        <v>227</v>
      </c>
      <c r="C173" t="str">
        <f t="shared" si="2"/>
        <v>TVE - Д/о "Тверской" Московского филиала</v>
      </c>
    </row>
    <row r="174" spans="1:3" ht="12.75">
      <c r="A174" s="15" t="s">
        <v>42</v>
      </c>
      <c r="B174" s="16" t="s">
        <v>7</v>
      </c>
      <c r="C174" t="str">
        <f t="shared" si="2"/>
        <v>UBK - Управление банковских карт и комиссионного бизнеса</v>
      </c>
    </row>
    <row r="175" spans="1:3" ht="12.75">
      <c r="A175" s="15" t="s">
        <v>41</v>
      </c>
      <c r="B175" s="16" t="s">
        <v>6</v>
      </c>
      <c r="C175" t="str">
        <f t="shared" si="2"/>
        <v>UDS - Управление депозитов и сбережений</v>
      </c>
    </row>
    <row r="176" spans="1:3" ht="12.75">
      <c r="A176" s="3" t="s">
        <v>439</v>
      </c>
      <c r="B176" s="4" t="s">
        <v>440</v>
      </c>
      <c r="C176" t="str">
        <f t="shared" si="2"/>
        <v>UFA - Филиал в г. Уфа</v>
      </c>
    </row>
    <row r="177" spans="1:3" ht="12.75">
      <c r="A177" s="15" t="s">
        <v>55</v>
      </c>
      <c r="B177" s="16" t="s">
        <v>26</v>
      </c>
      <c r="C177" t="str">
        <f t="shared" si="2"/>
        <v>UFR - Управление оформления и сопровождения операций на финансовых рынках</v>
      </c>
    </row>
    <row r="178" spans="1:3" ht="12.75">
      <c r="A178" s="9" t="s">
        <v>207</v>
      </c>
      <c r="B178" s="10" t="s">
        <v>208</v>
      </c>
      <c r="C178" t="str">
        <f t="shared" si="2"/>
        <v>UGH - Д/о "Южный" Башинвестбанка</v>
      </c>
    </row>
    <row r="179" spans="1:3" ht="12.75">
      <c r="A179" s="15" t="s">
        <v>44</v>
      </c>
      <c r="B179" s="16" t="s">
        <v>11</v>
      </c>
      <c r="C179" t="str">
        <f t="shared" si="2"/>
        <v>UKK - Центр обслуживания крупных частных клиентов</v>
      </c>
    </row>
    <row r="180" spans="1:3" ht="12.75">
      <c r="A180" s="13" t="s">
        <v>50</v>
      </c>
      <c r="B180" s="14" t="s">
        <v>21</v>
      </c>
      <c r="C180" t="str">
        <f t="shared" si="2"/>
        <v>UKM - Департамент по работе с клиентами московского региона</v>
      </c>
    </row>
    <row r="181" spans="1:3" ht="12.75">
      <c r="A181" s="5" t="s">
        <v>315</v>
      </c>
      <c r="B181" s="6" t="s">
        <v>316</v>
      </c>
      <c r="C181" t="str">
        <f t="shared" si="2"/>
        <v>ULV - Филиал в г. Ульяновск</v>
      </c>
    </row>
    <row r="182" spans="1:3" ht="12.75">
      <c r="A182" s="15" t="s">
        <v>46</v>
      </c>
      <c r="B182" s="16" t="s">
        <v>13</v>
      </c>
      <c r="C182" t="str">
        <f t="shared" si="2"/>
        <v>UMB - Департамент международного бизнеса и финансовых институтов</v>
      </c>
    </row>
    <row r="183" spans="1:3" ht="12.75">
      <c r="A183" s="15" t="s">
        <v>29</v>
      </c>
      <c r="B183" s="16" t="s">
        <v>30</v>
      </c>
      <c r="C183" t="str">
        <f t="shared" si="2"/>
        <v>UMO - Управление методологии оформления и сопровождения банковских операций</v>
      </c>
    </row>
    <row r="184" spans="1:3" ht="12.75">
      <c r="A184" s="15" t="s">
        <v>48</v>
      </c>
      <c r="B184" s="16" t="s">
        <v>19</v>
      </c>
      <c r="C184" t="str">
        <f t="shared" si="2"/>
        <v>UMP - Управление мобильных продаж</v>
      </c>
    </row>
    <row r="185" spans="1:3" ht="12.75">
      <c r="A185" s="9" t="s">
        <v>215</v>
      </c>
      <c r="B185" s="10" t="s">
        <v>216</v>
      </c>
      <c r="C185" t="str">
        <f t="shared" si="2"/>
        <v>UMT - Д/о "Юрматы" Башинвестбанка</v>
      </c>
    </row>
    <row r="186" spans="1:3" ht="12.75">
      <c r="A186" s="15" t="s">
        <v>3</v>
      </c>
      <c r="B186" s="16" t="s">
        <v>4</v>
      </c>
      <c r="C186" t="str">
        <f t="shared" si="2"/>
        <v>UPK - Департамент корпоративных продуктов</v>
      </c>
    </row>
    <row r="187" spans="1:3" ht="12.75">
      <c r="A187" s="15" t="s">
        <v>15</v>
      </c>
      <c r="B187" s="16" t="s">
        <v>16</v>
      </c>
      <c r="C187" t="str">
        <f t="shared" si="2"/>
        <v>UPM - Департамент продаж московского региона</v>
      </c>
    </row>
    <row r="188" spans="1:3" ht="12.75">
      <c r="A188" s="15" t="s">
        <v>39</v>
      </c>
      <c r="B188" s="16" t="s">
        <v>2</v>
      </c>
      <c r="C188" t="str">
        <f t="shared" si="2"/>
        <v>UPP - Департамент программ и проектов</v>
      </c>
    </row>
    <row r="189" spans="1:3" ht="12.75">
      <c r="A189" s="15" t="s">
        <v>56</v>
      </c>
      <c r="B189" s="16" t="s">
        <v>27</v>
      </c>
      <c r="C189" t="str">
        <f t="shared" si="2"/>
        <v>URB - Управление оформления операций розничного бизнеса</v>
      </c>
    </row>
    <row r="190" spans="1:3" ht="12.75">
      <c r="A190" s="15" t="s">
        <v>57</v>
      </c>
      <c r="B190" s="16" t="s">
        <v>28</v>
      </c>
      <c r="C190" t="str">
        <f t="shared" si="2"/>
        <v>UVK - Центр оформления и сопровождения комиссионных операций</v>
      </c>
    </row>
    <row r="191" spans="1:3" ht="12.75">
      <c r="A191" s="5" t="s">
        <v>292</v>
      </c>
      <c r="B191" s="6" t="s">
        <v>291</v>
      </c>
      <c r="C191" t="str">
        <f t="shared" si="2"/>
        <v>VAS - Д/о "Василеостровский" филиала в г. Санкт-Петербург</v>
      </c>
    </row>
    <row r="192" spans="1:3" ht="12.75">
      <c r="A192" s="5" t="s">
        <v>340</v>
      </c>
      <c r="B192" s="6" t="s">
        <v>339</v>
      </c>
      <c r="C192" t="str">
        <f t="shared" si="2"/>
        <v>VGK - Представительство в г. Волгодонск филиала в г. Ростов-на-Дону</v>
      </c>
    </row>
    <row r="193" spans="1:3" ht="12.75">
      <c r="A193" s="3" t="s">
        <v>515</v>
      </c>
      <c r="B193" s="4" t="s">
        <v>514</v>
      </c>
      <c r="C193" t="str">
        <f t="shared" si="2"/>
        <v>VLD - Представительство в г. Владимир (закрыто)</v>
      </c>
    </row>
    <row r="194" spans="1:3" ht="12.75">
      <c r="A194" s="5" t="s">
        <v>411</v>
      </c>
      <c r="B194" s="6" t="s">
        <v>412</v>
      </c>
      <c r="C194" t="str">
        <f t="shared" si="2"/>
        <v>VLG - Филиал в г. Волгоград</v>
      </c>
    </row>
    <row r="195" spans="1:3" ht="12.75">
      <c r="A195" s="5" t="s">
        <v>414</v>
      </c>
      <c r="B195" s="6" t="s">
        <v>413</v>
      </c>
      <c r="C195" t="str">
        <f aca="true" t="shared" si="3" ref="C195:C206">A195&amp;" - "&amp;B195</f>
        <v>VLZ - Д/о "Волжский" филиала в г. Волгоград</v>
      </c>
    </row>
    <row r="196" spans="1:3" ht="12.75">
      <c r="A196" s="3" t="s">
        <v>513</v>
      </c>
      <c r="B196" s="4" t="s">
        <v>512</v>
      </c>
      <c r="C196" t="str">
        <f t="shared" si="3"/>
        <v>VOL - Представительство в г. Вологда (закрыто)</v>
      </c>
    </row>
    <row r="197" spans="1:3" ht="12.75">
      <c r="A197" s="5" t="s">
        <v>408</v>
      </c>
      <c r="B197" s="6" t="s">
        <v>407</v>
      </c>
      <c r="C197" t="str">
        <f t="shared" si="3"/>
        <v>VOM - Д/о "Димитровский" филиала в г. Новосибирск</v>
      </c>
    </row>
    <row r="198" spans="1:3" ht="12.75">
      <c r="A198" s="5" t="s">
        <v>527</v>
      </c>
      <c r="B198" s="6" t="s">
        <v>526</v>
      </c>
      <c r="C198" t="str">
        <f t="shared" si="3"/>
        <v>VRN - Представительство в г. Воронеж (закрыто)</v>
      </c>
    </row>
    <row r="199" spans="1:3" ht="12.75">
      <c r="A199" s="3" t="s">
        <v>314</v>
      </c>
      <c r="B199" s="4" t="s">
        <v>313</v>
      </c>
      <c r="C199" t="str">
        <f t="shared" si="3"/>
        <v>VYK - Д/о "Выкса" филиала в г. Нижний Новгород</v>
      </c>
    </row>
    <row r="200" spans="1:3" ht="12.75">
      <c r="A200" s="5" t="s">
        <v>303</v>
      </c>
      <c r="B200" s="6" t="s">
        <v>304</v>
      </c>
      <c r="C200" t="str">
        <f t="shared" si="3"/>
        <v>YAR - Филиал в г. Ярославль</v>
      </c>
    </row>
    <row r="201" spans="1:3" ht="12.75">
      <c r="A201" s="9" t="s">
        <v>246</v>
      </c>
      <c r="B201" s="10" t="s">
        <v>245</v>
      </c>
      <c r="C201" t="str">
        <f t="shared" si="3"/>
        <v>ZAC - Д/о "Павелецкий" Московского филиала</v>
      </c>
    </row>
    <row r="202" spans="1:3" ht="12.75">
      <c r="A202" s="5" t="s">
        <v>336</v>
      </c>
      <c r="B202" s="6" t="s">
        <v>335</v>
      </c>
      <c r="C202" t="str">
        <f t="shared" si="3"/>
        <v>ZAP - Д/о "Западный" филиала в г. Ростов-на-Дону</v>
      </c>
    </row>
    <row r="203" spans="1:3" ht="12.75">
      <c r="A203" s="5" t="s">
        <v>318</v>
      </c>
      <c r="B203" s="6" t="s">
        <v>317</v>
      </c>
      <c r="C203" t="str">
        <f t="shared" si="3"/>
        <v>ZAV - Д/о "Заволжский" филиала в г. Ульяновск</v>
      </c>
    </row>
    <row r="204" spans="1:3" ht="12.75">
      <c r="A204" s="5" t="s">
        <v>392</v>
      </c>
      <c r="B204" s="6" t="s">
        <v>391</v>
      </c>
      <c r="C204" t="str">
        <f t="shared" si="3"/>
        <v>ZKM - Д/о "Закамский" филиала в г. Пермь </v>
      </c>
    </row>
    <row r="205" spans="1:3" ht="12.75">
      <c r="A205" s="9" t="s">
        <v>205</v>
      </c>
      <c r="B205" s="10" t="s">
        <v>206</v>
      </c>
      <c r="C205" t="str">
        <f t="shared" si="3"/>
        <v>ZRH - Д/о "Заречный" Башинвестбанка</v>
      </c>
    </row>
    <row r="206" spans="1:3" ht="12.75">
      <c r="A206" s="5" t="s">
        <v>322</v>
      </c>
      <c r="B206" s="6" t="s">
        <v>321</v>
      </c>
      <c r="C206" t="str">
        <f t="shared" si="3"/>
        <v>ZSV - Д/о "Засвияжский" филиала в г. Ульяновск</v>
      </c>
    </row>
  </sheetData>
  <sheetProtection/>
  <autoFilter ref="A1:B206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Чаусов</dc:creator>
  <cp:keywords/>
  <dc:description/>
  <cp:lastModifiedBy>Денчик</cp:lastModifiedBy>
  <cp:lastPrinted>2009-05-08T06:59:42Z</cp:lastPrinted>
  <dcterms:created xsi:type="dcterms:W3CDTF">2009-01-13T13:27:58Z</dcterms:created>
  <dcterms:modified xsi:type="dcterms:W3CDTF">2013-10-21T10:05:43Z</dcterms:modified>
  <cp:category/>
  <cp:version/>
  <cp:contentType/>
  <cp:contentStatus/>
</cp:coreProperties>
</file>