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<sst xmlns="http://schemas.openxmlformats.org/spreadsheetml/2006/main" count="42" uniqueCount="16">
  <si>
    <t>Стоимость печати 1 цвет</t>
  </si>
  <si>
    <t>Расход за год П/М</t>
  </si>
  <si>
    <t>термолента</t>
  </si>
  <si>
    <t xml:space="preserve">Расход за год роликов </t>
  </si>
  <si>
    <t>чеки 57/30м</t>
  </si>
  <si>
    <t>502 (минимум 1000шт)</t>
  </si>
  <si>
    <t>средняя длина чека</t>
  </si>
  <si>
    <t>11см</t>
  </si>
  <si>
    <t>15см</t>
  </si>
  <si>
    <t>стоимость 1 чека</t>
  </si>
  <si>
    <t>стоимость печати 2 цвета</t>
  </si>
  <si>
    <t>тираж (кол-во роликов)</t>
  </si>
  <si>
    <t>Флексоформа 1 шт</t>
  </si>
  <si>
    <t>Флексоформа 2 шт</t>
  </si>
  <si>
    <t>стоимость тиража</t>
  </si>
  <si>
    <t>киви 80/65м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</si>
</sst>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1" applyNumberFormat="0" applyAlignment="0" applyProtection="0"/>
    <xf numFmtId="0" fontId="20" fillId="26" borderId="2" applyNumberFormat="0" applyAlignment="0" applyProtection="0"/>
    <xf numFmtId="0" fontId="2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7" borderId="7" applyNumberFormat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1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 horizontal="center"/>
    </xf>
    <xf numFmtId="164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15.140625" style="0" customWidth="1"/>
    <col min="2" max="2" width="17.7109375" style="0" customWidth="1"/>
    <col min="3" max="3" width="28.00390625" style="0" customWidth="1"/>
    <col min="4" max="4" width="23.28125" style="0" customWidth="1"/>
    <col min="5" max="5" width="23.421875" style="0" customWidth="1"/>
    <col min="6" max="6" width="19.28125" style="0" customWidth="1"/>
    <col min="7" max="7" width="18.8515625" style="0" customWidth="1"/>
    <col min="8" max="8" width="16.421875" style="7" customWidth="1"/>
  </cols>
  <sheetData>
    <row r="1" spans="1:7" ht="15">
      <c r="A1" s="2" t="s">
        <v>2</v>
      </c>
      <c r="B1" s="2" t="s">
        <v>1</v>
      </c>
      <c r="C1" s="2" t="s">
        <v>3</v>
      </c>
      <c r="D1" s="2" t="s">
        <v>0</v>
      </c>
      <c r="E1" s="2" t="s">
        <v>12</v>
      </c>
      <c r="F1" s="2" t="s">
        <v>6</v>
      </c>
      <c r="G1" s="3" t="s">
        <v>9</v>
      </c>
    </row>
    <row r="2" spans="1:7" ht="15">
      <c r="A2" s="2" t="s">
        <v>4</v>
      </c>
      <c r="B2" s="4">
        <v>2122760</v>
      </c>
      <c r="C2" s="2">
        <v>70758</v>
      </c>
      <c r="D2" s="2"/>
      <c r="E2" s="2"/>
      <c r="F2" s="2" t="s">
        <v>8</v>
      </c>
      <c r="G2" s="1"/>
    </row>
    <row r="3" spans="1:7" ht="15">
      <c r="A3" s="2" t="s">
        <v>15</v>
      </c>
      <c r="B3" s="4">
        <v>32660</v>
      </c>
      <c r="C3" s="2" t="s">
        <v>5</v>
      </c>
      <c r="D3" s="2"/>
      <c r="E3" s="2"/>
      <c r="F3" s="2" t="s">
        <v>7</v>
      </c>
      <c r="G3" s="1"/>
    </row>
    <row r="7" spans="2:8" ht="15">
      <c r="B7" s="2" t="s">
        <v>2</v>
      </c>
      <c r="C7" s="2" t="s">
        <v>11</v>
      </c>
      <c r="D7" s="2" t="s">
        <v>10</v>
      </c>
      <c r="E7" s="2" t="s">
        <v>13</v>
      </c>
      <c r="F7" s="2" t="s">
        <v>6</v>
      </c>
      <c r="G7" s="3" t="s">
        <v>14</v>
      </c>
      <c r="H7" s="8" t="s">
        <v>9</v>
      </c>
    </row>
    <row r="8" spans="2:8" ht="15">
      <c r="B8" s="2" t="s">
        <v>4</v>
      </c>
      <c r="C8" s="2">
        <v>10000</v>
      </c>
      <c r="D8" s="2"/>
      <c r="E8" s="1"/>
      <c r="F8" s="2" t="s">
        <v>8</v>
      </c>
      <c r="G8" s="1">
        <f aca="true" t="shared" si="0" ref="G8:G13">SUM((C8*D8+E8))</f>
        <v>0</v>
      </c>
      <c r="H8" s="9">
        <f aca="true" t="shared" si="1" ref="H8:H13">SUM(G8/(30*C8))/6.6</f>
        <v>0</v>
      </c>
    </row>
    <row r="9" spans="2:8" ht="15">
      <c r="B9" s="2" t="s">
        <v>4</v>
      </c>
      <c r="C9" s="2">
        <v>20000</v>
      </c>
      <c r="D9" s="2"/>
      <c r="E9" s="1"/>
      <c r="F9" s="2" t="s">
        <v>8</v>
      </c>
      <c r="G9" s="1">
        <f t="shared" si="0"/>
        <v>0</v>
      </c>
      <c r="H9" s="9">
        <f t="shared" si="1"/>
        <v>0</v>
      </c>
    </row>
    <row r="10" spans="2:8" ht="15">
      <c r="B10" s="2" t="s">
        <v>4</v>
      </c>
      <c r="C10" s="2">
        <v>30000</v>
      </c>
      <c r="D10" s="2"/>
      <c r="E10" s="1"/>
      <c r="F10" s="2" t="s">
        <v>8</v>
      </c>
      <c r="G10" s="1">
        <f t="shared" si="0"/>
        <v>0</v>
      </c>
      <c r="H10" s="9">
        <f t="shared" si="1"/>
        <v>0</v>
      </c>
    </row>
    <row r="11" spans="2:8" ht="15">
      <c r="B11" s="2" t="s">
        <v>4</v>
      </c>
      <c r="C11" s="2">
        <v>40000</v>
      </c>
      <c r="D11" s="2"/>
      <c r="E11" s="1"/>
      <c r="F11" s="2" t="s">
        <v>8</v>
      </c>
      <c r="G11" s="1">
        <f t="shared" si="0"/>
        <v>0</v>
      </c>
      <c r="H11" s="9">
        <f t="shared" si="1"/>
        <v>0</v>
      </c>
    </row>
    <row r="12" spans="2:8" ht="15">
      <c r="B12" s="2" t="s">
        <v>4</v>
      </c>
      <c r="C12" s="2">
        <v>50000</v>
      </c>
      <c r="D12" s="2"/>
      <c r="E12" s="1"/>
      <c r="F12" s="2" t="s">
        <v>8</v>
      </c>
      <c r="G12" s="1">
        <f t="shared" si="0"/>
        <v>0</v>
      </c>
      <c r="H12" s="9">
        <f t="shared" si="1"/>
        <v>0</v>
      </c>
    </row>
    <row r="13" spans="2:8" ht="15">
      <c r="B13" s="2" t="s">
        <v>4</v>
      </c>
      <c r="C13" s="2">
        <v>60000</v>
      </c>
      <c r="D13" s="2"/>
      <c r="E13" s="1"/>
      <c r="F13" s="2" t="s">
        <v>8</v>
      </c>
      <c r="G13" s="1">
        <f t="shared" si="0"/>
        <v>0</v>
      </c>
      <c r="H13" s="9">
        <f t="shared" si="1"/>
        <v>0</v>
      </c>
    </row>
    <row r="14" spans="2:7" ht="15">
      <c r="B14" s="5"/>
      <c r="C14" s="5"/>
      <c r="D14" s="5"/>
      <c r="E14" s="6"/>
      <c r="F14" s="5"/>
      <c r="G14" s="6"/>
    </row>
    <row r="15" spans="2:7" ht="15">
      <c r="B15" s="5"/>
      <c r="C15" s="5"/>
      <c r="D15" s="5"/>
      <c r="E15" s="6"/>
      <c r="F15" s="5"/>
      <c r="G15" s="6"/>
    </row>
    <row r="17" spans="2:8" ht="15">
      <c r="B17" s="2" t="s">
        <v>2</v>
      </c>
      <c r="C17" s="2" t="s">
        <v>11</v>
      </c>
      <c r="D17" s="2" t="s">
        <v>10</v>
      </c>
      <c r="E17" s="2" t="s">
        <v>13</v>
      </c>
      <c r="F17" s="2" t="s">
        <v>6</v>
      </c>
      <c r="G17" s="3" t="s">
        <v>14</v>
      </c>
      <c r="H17" s="8" t="s">
        <v>9</v>
      </c>
    </row>
    <row r="18" spans="2:8" ht="15">
      <c r="B18" s="2" t="s">
        <v>15</v>
      </c>
      <c r="C18" s="3">
        <v>500</v>
      </c>
      <c r="D18" s="1"/>
      <c r="E18" s="1"/>
      <c r="F18" s="2" t="s">
        <v>7</v>
      </c>
      <c r="G18" s="1">
        <f>SUM((C18*D18+E18))</f>
        <v>0</v>
      </c>
      <c r="H18" s="9">
        <f>SUM(G18/(65*C18))/9.09</f>
        <v>0</v>
      </c>
    </row>
    <row r="19" spans="2:8" ht="15">
      <c r="B19" s="2" t="s">
        <v>15</v>
      </c>
      <c r="C19" s="3">
        <v>1000</v>
      </c>
      <c r="D19" s="1"/>
      <c r="E19" s="1"/>
      <c r="F19" s="2" t="s">
        <v>7</v>
      </c>
      <c r="G19" s="1">
        <f>SUM((C19*D19+E19))</f>
        <v>0</v>
      </c>
      <c r="H19" s="9">
        <f>SUM(G19/(65*C19))/9.09</f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2013-08-06T08:10:38Z</dcterms:modified>
  <cp:category/>
  <cp:version/>
  <cp:contentType/>
  <cp:contentStatus/>
</cp:coreProperties>
</file>