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1075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G6" i="1" l="1"/>
  <c r="G8" i="1"/>
  <c r="G10" i="1"/>
  <c r="G12" i="1"/>
  <c r="G17" i="1"/>
  <c r="G22" i="1"/>
  <c r="G30" i="1" l="1"/>
</calcChain>
</file>

<file path=xl/sharedStrings.xml><?xml version="1.0" encoding="utf-8"?>
<sst xmlns="http://schemas.openxmlformats.org/spreadsheetml/2006/main" count="44" uniqueCount="36">
  <si>
    <t>Фото</t>
  </si>
  <si>
    <t>№</t>
  </si>
  <si>
    <t>Картон</t>
  </si>
  <si>
    <t>Свой вариант</t>
  </si>
  <si>
    <t>Виды материалов</t>
  </si>
  <si>
    <t>Вид/Размер(мм)</t>
  </si>
  <si>
    <t>Пластик ПВХ, 1мм.
Полноцветная печать 1140 dpi.</t>
  </si>
  <si>
    <t>Пластик ПВХ, 3 мм.
Полноцветная печать 1140 dpi.</t>
  </si>
  <si>
    <t>Пластик ПВХ, 1мм.
Полноцветная печать 1140 dpi.
Ламинат глянцевый</t>
  </si>
  <si>
    <t>Акрил прозрачный 1,5 мм.
Апликация из Oracal 641.
Лазерная резка.
Формовка.</t>
  </si>
  <si>
    <t>Цена за 1 шт.
руб. с учетом НДС 18%</t>
  </si>
  <si>
    <t>Итого:</t>
  </si>
  <si>
    <t>Заказчик: ООО "Кораблик-Р"</t>
  </si>
  <si>
    <t xml:space="preserve">Подрядчик: </t>
  </si>
  <si>
    <t>Постеры на стене 
3000х3000</t>
  </si>
  <si>
    <t>Постер
(крепится на ДСП существующего оборудования)
2000х1400</t>
  </si>
  <si>
    <t>Постер 
(крепится на ДСП существующего оборудования)
1000х1000</t>
  </si>
  <si>
    <t>Постеры для готовых рамок
630х840    (разного вида)</t>
  </si>
  <si>
    <t xml:space="preserve">Пластик ПВХ, 2 мм.
Полноцветная печать 1140 dpi.
</t>
  </si>
  <si>
    <t>Картон + ламинат</t>
  </si>
  <si>
    <t>Пластик ПВХ, 2 мм 
с полноцветной печатью 720 dpi</t>
  </si>
  <si>
    <t>картон + ламинация</t>
  </si>
  <si>
    <t>Акриловые карманы для ценников, для существующих подставок.
А 4     (4 вида)</t>
  </si>
  <si>
    <t>Монтажные работы и доставка</t>
  </si>
  <si>
    <t>Удаленные монтажи 
(Региональные)</t>
  </si>
  <si>
    <t>Самоклеющаяся пленка
 с полноцветной печатью 1440 dpi.
Ламинация.</t>
  </si>
  <si>
    <t xml:space="preserve">Постер 
(крепится в существующую раму)
1010х1400
</t>
  </si>
  <si>
    <t>Постеры на оборудование, вставки в существующие крепления.
800х400    (4 вида)</t>
  </si>
  <si>
    <t>Кол-во 
на 1 магазин 
шт.</t>
  </si>
  <si>
    <t>Стоимость, с учетом кол-ва на 1 магазин, руб. с учетом НДС 18 %</t>
  </si>
  <si>
    <t>Тендер
 на изготовление входной группы, внутренней навигации и POS материалов для сети магазинов "Кораблик".
Количество открываемых магазинов в месяц:  2-5 магазинов.</t>
  </si>
  <si>
    <t xml:space="preserve">Вывеска над входом в магазин:
Не световой фриз из АКМ 
11230х900
Изготовление  объемных световых букв "КОРАБЛИК":
h 475
Объемный световой логотип:
h 800
Несветовая надпись на фризе
"ДЕТСКИЙ МАГАЗИН"
4890х374
</t>
  </si>
  <si>
    <t>Категорийные таблички на ПВХ в существующие подставки.
500х150    (разного вида)</t>
  </si>
  <si>
    <t>Постеры для оформления 
задней стены витрины. 
Возможность самостоятельной замены сотрудниками магазина раз в сезон.
8600х3000</t>
  </si>
  <si>
    <t>Оклейка оборудования из ДСП
8000х2500</t>
  </si>
  <si>
    <t>Обои для примерочных 
(крепятся к стене). Антивандальные.
2000х3000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</si>
</sst>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6</xdr:row>
      <xdr:rowOff>121443</xdr:rowOff>
    </xdr:from>
    <xdr:to>
      <xdr:col>2</xdr:col>
      <xdr:colOff>1724025</xdr:colOff>
      <xdr:row>7</xdr:row>
      <xdr:rowOff>751632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4121943"/>
          <a:ext cx="1276350" cy="1487439"/>
        </a:xfrm>
        <a:prstGeom prst="rect">
          <a:avLst/>
        </a:prstGeom>
      </xdr:spPr>
    </xdr:pic>
    <xdr:clientData/>
  </xdr:twoCellAnchor>
  <xdr:twoCellAnchor editAs="oneCell">
    <xdr:from>
      <xdr:col>2</xdr:col>
      <xdr:colOff>470389</xdr:colOff>
      <xdr:row>8</xdr:row>
      <xdr:rowOff>75373</xdr:rowOff>
    </xdr:from>
    <xdr:to>
      <xdr:col>2</xdr:col>
      <xdr:colOff>1714501</xdr:colOff>
      <xdr:row>9</xdr:row>
      <xdr:rowOff>702231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062" y="5724431"/>
          <a:ext cx="1244112" cy="1425492"/>
        </a:xfrm>
        <a:prstGeom prst="rect">
          <a:avLst/>
        </a:prstGeom>
      </xdr:spPr>
    </xdr:pic>
    <xdr:clientData/>
  </xdr:twoCellAnchor>
  <xdr:twoCellAnchor editAs="oneCell">
    <xdr:from>
      <xdr:col>2</xdr:col>
      <xdr:colOff>146538</xdr:colOff>
      <xdr:row>10</xdr:row>
      <xdr:rowOff>222005</xdr:rowOff>
    </xdr:from>
    <xdr:to>
      <xdr:col>2</xdr:col>
      <xdr:colOff>2070299</xdr:colOff>
      <xdr:row>11</xdr:row>
      <xdr:rowOff>693683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211" y="7439024"/>
          <a:ext cx="1923761" cy="1446159"/>
        </a:xfrm>
        <a:prstGeom prst="rect">
          <a:avLst/>
        </a:prstGeom>
      </xdr:spPr>
    </xdr:pic>
    <xdr:clientData/>
  </xdr:twoCellAnchor>
  <xdr:twoCellAnchor editAs="oneCell">
    <xdr:from>
      <xdr:col>2</xdr:col>
      <xdr:colOff>503359</xdr:colOff>
      <xdr:row>18</xdr:row>
      <xdr:rowOff>104776</xdr:rowOff>
    </xdr:from>
    <xdr:to>
      <xdr:col>2</xdr:col>
      <xdr:colOff>1560634</xdr:colOff>
      <xdr:row>18</xdr:row>
      <xdr:rowOff>654326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82032" y="14216430"/>
          <a:ext cx="1057275" cy="549550"/>
        </a:xfrm>
        <a:prstGeom prst="rect">
          <a:avLst/>
        </a:prstGeom>
      </xdr:spPr>
    </xdr:pic>
    <xdr:clientData/>
  </xdr:twoCellAnchor>
  <xdr:twoCellAnchor editAs="oneCell">
    <xdr:from>
      <xdr:col>2</xdr:col>
      <xdr:colOff>490902</xdr:colOff>
      <xdr:row>20</xdr:row>
      <xdr:rowOff>297473</xdr:rowOff>
    </xdr:from>
    <xdr:to>
      <xdr:col>2</xdr:col>
      <xdr:colOff>2013565</xdr:colOff>
      <xdr:row>21</xdr:row>
      <xdr:rowOff>485775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29327" y="16594748"/>
          <a:ext cx="1522663" cy="1083652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3</xdr:row>
      <xdr:rowOff>1028699</xdr:rowOff>
    </xdr:from>
    <xdr:to>
      <xdr:col>2</xdr:col>
      <xdr:colOff>1809750</xdr:colOff>
      <xdr:row>6</xdr:row>
      <xdr:rowOff>8381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2390774"/>
          <a:ext cx="1314450" cy="1618107"/>
        </a:xfrm>
        <a:prstGeom prst="rect">
          <a:avLst/>
        </a:prstGeom>
      </xdr:spPr>
    </xdr:pic>
    <xdr:clientData/>
  </xdr:twoCellAnchor>
  <xdr:twoCellAnchor editAs="oneCell">
    <xdr:from>
      <xdr:col>2</xdr:col>
      <xdr:colOff>117231</xdr:colOff>
      <xdr:row>17</xdr:row>
      <xdr:rowOff>285751</xdr:rowOff>
    </xdr:from>
    <xdr:to>
      <xdr:col>2</xdr:col>
      <xdr:colOff>2399969</xdr:colOff>
      <xdr:row>17</xdr:row>
      <xdr:rowOff>1274551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656" y="13535026"/>
          <a:ext cx="2282738" cy="988800"/>
        </a:xfrm>
        <a:prstGeom prst="rect">
          <a:avLst/>
        </a:prstGeom>
      </xdr:spPr>
    </xdr:pic>
    <xdr:clientData/>
  </xdr:twoCellAnchor>
  <xdr:twoCellAnchor editAs="oneCell">
    <xdr:from>
      <xdr:col>2</xdr:col>
      <xdr:colOff>43240</xdr:colOff>
      <xdr:row>19</xdr:row>
      <xdr:rowOff>0</xdr:rowOff>
    </xdr:from>
    <xdr:to>
      <xdr:col>2</xdr:col>
      <xdr:colOff>2124808</xdr:colOff>
      <xdr:row>19</xdr:row>
      <xdr:rowOff>753564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913" y="14800385"/>
          <a:ext cx="2081568" cy="753564"/>
        </a:xfrm>
        <a:prstGeom prst="rect">
          <a:avLst/>
        </a:prstGeom>
      </xdr:spPr>
    </xdr:pic>
    <xdr:clientData/>
  </xdr:twoCellAnchor>
  <xdr:twoCellAnchor editAs="oneCell">
    <xdr:from>
      <xdr:col>2</xdr:col>
      <xdr:colOff>33971</xdr:colOff>
      <xdr:row>22</xdr:row>
      <xdr:rowOff>384998</xdr:rowOff>
    </xdr:from>
    <xdr:to>
      <xdr:col>2</xdr:col>
      <xdr:colOff>2493819</xdr:colOff>
      <xdr:row>22</xdr:row>
      <xdr:rowOff>1771004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335" y="18248703"/>
          <a:ext cx="2459848" cy="1386006"/>
        </a:xfrm>
        <a:prstGeom prst="rect">
          <a:avLst/>
        </a:prstGeom>
      </xdr:spPr>
    </xdr:pic>
    <xdr:clientData/>
  </xdr:twoCellAnchor>
  <xdr:twoCellAnchor editAs="oneCell">
    <xdr:from>
      <xdr:col>2</xdr:col>
      <xdr:colOff>73268</xdr:colOff>
      <xdr:row>14</xdr:row>
      <xdr:rowOff>27079</xdr:rowOff>
    </xdr:from>
    <xdr:to>
      <xdr:col>2</xdr:col>
      <xdr:colOff>2032487</xdr:colOff>
      <xdr:row>14</xdr:row>
      <xdr:rowOff>1347422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1941" y="10365367"/>
          <a:ext cx="1959219" cy="1320343"/>
        </a:xfrm>
        <a:prstGeom prst="rect">
          <a:avLst/>
        </a:prstGeom>
      </xdr:spPr>
    </xdr:pic>
    <xdr:clientData/>
  </xdr:twoCellAnchor>
  <xdr:twoCellAnchor editAs="oneCell">
    <xdr:from>
      <xdr:col>2</xdr:col>
      <xdr:colOff>593480</xdr:colOff>
      <xdr:row>12</xdr:row>
      <xdr:rowOff>190499</xdr:rowOff>
    </xdr:from>
    <xdr:to>
      <xdr:col>2</xdr:col>
      <xdr:colOff>1480039</xdr:colOff>
      <xdr:row>13</xdr:row>
      <xdr:rowOff>698840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153" y="9180634"/>
          <a:ext cx="886559" cy="1116475"/>
        </a:xfrm>
        <a:prstGeom prst="rect">
          <a:avLst/>
        </a:prstGeom>
      </xdr:spPr>
    </xdr:pic>
    <xdr:clientData/>
  </xdr:twoCellAnchor>
  <xdr:twoCellAnchor editAs="oneCell">
    <xdr:from>
      <xdr:col>2</xdr:col>
      <xdr:colOff>505558</xdr:colOff>
      <xdr:row>15</xdr:row>
      <xdr:rowOff>14655</xdr:rowOff>
    </xdr:from>
    <xdr:to>
      <xdr:col>2</xdr:col>
      <xdr:colOff>1370135</xdr:colOff>
      <xdr:row>16</xdr:row>
      <xdr:rowOff>720648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1" y="11847636"/>
          <a:ext cx="864577" cy="1407912"/>
        </a:xfrm>
        <a:prstGeom prst="rect">
          <a:avLst/>
        </a:prstGeom>
      </xdr:spPr>
    </xdr:pic>
    <xdr:clientData/>
  </xdr:twoCellAnchor>
  <xdr:twoCellAnchor editAs="oneCell">
    <xdr:from>
      <xdr:col>2</xdr:col>
      <xdr:colOff>37211</xdr:colOff>
      <xdr:row>23</xdr:row>
      <xdr:rowOff>470620</xdr:rowOff>
    </xdr:from>
    <xdr:to>
      <xdr:col>2</xdr:col>
      <xdr:colOff>2505030</xdr:colOff>
      <xdr:row>26</xdr:row>
      <xdr:rowOff>19049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636" y="20482645"/>
          <a:ext cx="2467819" cy="1853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4" zoomScaleNormal="100" workbookViewId="0">
      <selection activeCell="L4" sqref="L4"/>
    </sheetView>
  </sheetViews>
  <sheetFormatPr defaultRowHeight="15" x14ac:dyDescent="0.25"/>
  <cols>
    <col min="1" max="1" width="3.28515625" style="4" bestFit="1" customWidth="1"/>
    <col min="2" max="2" width="36.28515625" style="3" customWidth="1"/>
    <col min="3" max="3" width="38.28515625" style="6" customWidth="1"/>
    <col min="4" max="4" width="31.140625" style="3" bestFit="1" customWidth="1"/>
    <col min="5" max="5" width="13.28515625" style="4" bestFit="1" customWidth="1"/>
    <col min="6" max="6" width="12.28515625" style="4" bestFit="1" customWidth="1"/>
    <col min="7" max="7" width="16.7109375" style="4" bestFit="1" customWidth="1"/>
    <col min="8" max="17" width="9.140625" style="7"/>
    <col min="18" max="16384" width="9.140625" style="3"/>
  </cols>
  <sheetData>
    <row r="1" spans="1:17" ht="49.5" customHeight="1" x14ac:dyDescent="0.25">
      <c r="A1" s="27" t="s">
        <v>30</v>
      </c>
      <c r="B1" s="25"/>
      <c r="C1" s="25"/>
      <c r="D1" s="25"/>
      <c r="E1" s="25"/>
      <c r="F1" s="25"/>
      <c r="G1" s="25"/>
    </row>
    <row r="2" spans="1:17" ht="27.75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7" ht="30" customHeight="1" x14ac:dyDescent="0.25">
      <c r="A3" s="28" t="s">
        <v>13</v>
      </c>
      <c r="B3" s="28"/>
      <c r="C3" s="28"/>
      <c r="D3" s="28"/>
      <c r="E3" s="28"/>
      <c r="F3" s="28"/>
      <c r="G3" s="28"/>
    </row>
    <row r="4" spans="1:17" s="16" customFormat="1" ht="83.25" customHeight="1" x14ac:dyDescent="0.25">
      <c r="A4" s="13" t="s">
        <v>1</v>
      </c>
      <c r="B4" s="13" t="s">
        <v>5</v>
      </c>
      <c r="C4" s="13" t="s">
        <v>0</v>
      </c>
      <c r="D4" s="13" t="s">
        <v>4</v>
      </c>
      <c r="E4" s="14" t="s">
        <v>10</v>
      </c>
      <c r="F4" s="14" t="s">
        <v>28</v>
      </c>
      <c r="G4" s="14" t="s">
        <v>29</v>
      </c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63.75" customHeight="1" x14ac:dyDescent="0.25">
      <c r="A5" s="18">
        <v>1</v>
      </c>
      <c r="B5" s="21" t="s">
        <v>26</v>
      </c>
      <c r="C5" s="23"/>
      <c r="D5" s="8" t="s">
        <v>7</v>
      </c>
      <c r="E5" s="2">
        <v>0</v>
      </c>
      <c r="F5" s="25">
        <v>10</v>
      </c>
      <c r="G5" s="2">
        <v>0</v>
      </c>
    </row>
    <row r="6" spans="1:17" ht="60.75" customHeight="1" x14ac:dyDescent="0.25">
      <c r="A6" s="20"/>
      <c r="B6" s="22"/>
      <c r="C6" s="24"/>
      <c r="D6" s="1" t="s">
        <v>2</v>
      </c>
      <c r="E6" s="2">
        <v>0</v>
      </c>
      <c r="F6" s="25"/>
      <c r="G6" s="2">
        <f t="shared" ref="G6:G22" si="0">SUM(F6)</f>
        <v>0</v>
      </c>
    </row>
    <row r="7" spans="1:17" ht="67.5" customHeight="1" x14ac:dyDescent="0.25">
      <c r="A7" s="18">
        <v>2</v>
      </c>
      <c r="B7" s="21" t="s">
        <v>35</v>
      </c>
      <c r="C7" s="23"/>
      <c r="D7" s="8" t="s">
        <v>8</v>
      </c>
      <c r="E7" s="2">
        <v>0</v>
      </c>
      <c r="F7" s="25">
        <v>2</v>
      </c>
      <c r="G7" s="2">
        <v>0</v>
      </c>
    </row>
    <row r="8" spans="1:17" ht="62.25" customHeight="1" x14ac:dyDescent="0.25">
      <c r="A8" s="20"/>
      <c r="B8" s="22"/>
      <c r="C8" s="24"/>
      <c r="D8" s="11" t="s">
        <v>3</v>
      </c>
      <c r="E8" s="2">
        <v>0</v>
      </c>
      <c r="F8" s="25"/>
      <c r="G8" s="2">
        <f t="shared" si="0"/>
        <v>0</v>
      </c>
    </row>
    <row r="9" spans="1:17" ht="63" customHeight="1" x14ac:dyDescent="0.25">
      <c r="A9" s="18">
        <v>3</v>
      </c>
      <c r="B9" s="21" t="s">
        <v>14</v>
      </c>
      <c r="C9" s="23"/>
      <c r="D9" s="8" t="s">
        <v>6</v>
      </c>
      <c r="E9" s="2">
        <v>0</v>
      </c>
      <c r="F9" s="25">
        <v>3</v>
      </c>
      <c r="G9" s="2">
        <v>0</v>
      </c>
    </row>
    <row r="10" spans="1:17" ht="60.75" customHeight="1" x14ac:dyDescent="0.25">
      <c r="A10" s="20"/>
      <c r="B10" s="22"/>
      <c r="C10" s="24"/>
      <c r="D10" s="11" t="s">
        <v>3</v>
      </c>
      <c r="E10" s="2">
        <v>0</v>
      </c>
      <c r="F10" s="25"/>
      <c r="G10" s="2">
        <f t="shared" si="0"/>
        <v>0</v>
      </c>
    </row>
    <row r="11" spans="1:17" ht="76.5" customHeight="1" x14ac:dyDescent="0.25">
      <c r="A11" s="18">
        <v>4</v>
      </c>
      <c r="B11" s="21" t="s">
        <v>15</v>
      </c>
      <c r="C11" s="23"/>
      <c r="D11" s="8" t="s">
        <v>6</v>
      </c>
      <c r="E11" s="2">
        <v>0</v>
      </c>
      <c r="F11" s="25">
        <v>2</v>
      </c>
      <c r="G11" s="2">
        <v>0</v>
      </c>
    </row>
    <row r="12" spans="1:17" ht="63" customHeight="1" x14ac:dyDescent="0.25">
      <c r="A12" s="20"/>
      <c r="B12" s="22"/>
      <c r="C12" s="24"/>
      <c r="D12" s="1" t="s">
        <v>3</v>
      </c>
      <c r="E12" s="2">
        <v>0</v>
      </c>
      <c r="F12" s="25"/>
      <c r="G12" s="2">
        <f t="shared" si="0"/>
        <v>0</v>
      </c>
    </row>
    <row r="13" spans="1:17" ht="48" customHeight="1" x14ac:dyDescent="0.25">
      <c r="A13" s="18">
        <v>5</v>
      </c>
      <c r="B13" s="21" t="s">
        <v>16</v>
      </c>
      <c r="C13" s="23"/>
      <c r="D13" s="8" t="s">
        <v>6</v>
      </c>
      <c r="E13" s="2">
        <v>0</v>
      </c>
      <c r="F13" s="25">
        <v>2</v>
      </c>
      <c r="G13" s="2">
        <v>0</v>
      </c>
    </row>
    <row r="14" spans="1:17" ht="58.5" customHeight="1" x14ac:dyDescent="0.25">
      <c r="A14" s="20"/>
      <c r="B14" s="22"/>
      <c r="C14" s="24"/>
      <c r="D14" s="11" t="s">
        <v>3</v>
      </c>
      <c r="E14" s="2">
        <v>0</v>
      </c>
      <c r="F14" s="25"/>
      <c r="G14" s="2">
        <v>0</v>
      </c>
    </row>
    <row r="15" spans="1:17" ht="117.75" customHeight="1" x14ac:dyDescent="0.25">
      <c r="A15" s="2">
        <v>6</v>
      </c>
      <c r="B15" s="8" t="s">
        <v>34</v>
      </c>
      <c r="C15" s="5"/>
      <c r="D15" s="8" t="s">
        <v>25</v>
      </c>
      <c r="E15" s="2">
        <v>0</v>
      </c>
      <c r="F15" s="2">
        <v>1</v>
      </c>
      <c r="G15" s="2">
        <v>0</v>
      </c>
    </row>
    <row r="16" spans="1:17" ht="55.5" customHeight="1" x14ac:dyDescent="0.25">
      <c r="A16" s="18">
        <v>7</v>
      </c>
      <c r="B16" s="21" t="s">
        <v>17</v>
      </c>
      <c r="C16" s="23"/>
      <c r="D16" s="10" t="s">
        <v>18</v>
      </c>
      <c r="E16" s="2">
        <v>0</v>
      </c>
      <c r="F16" s="25">
        <v>30</v>
      </c>
      <c r="G16" s="2">
        <v>0</v>
      </c>
    </row>
    <row r="17" spans="1:7" ht="63.75" customHeight="1" x14ac:dyDescent="0.25">
      <c r="A17" s="20"/>
      <c r="B17" s="22"/>
      <c r="C17" s="24"/>
      <c r="D17" s="10" t="s">
        <v>19</v>
      </c>
      <c r="E17" s="2">
        <v>0</v>
      </c>
      <c r="F17" s="25"/>
      <c r="G17" s="2">
        <f t="shared" si="0"/>
        <v>0</v>
      </c>
    </row>
    <row r="18" spans="1:7" ht="120.75" customHeight="1" x14ac:dyDescent="0.25">
      <c r="A18" s="2">
        <v>8</v>
      </c>
      <c r="B18" s="8" t="s">
        <v>32</v>
      </c>
      <c r="C18" s="5"/>
      <c r="D18" s="8" t="s">
        <v>20</v>
      </c>
      <c r="E18" s="2">
        <v>0</v>
      </c>
      <c r="F18" s="2">
        <v>30</v>
      </c>
      <c r="G18" s="2">
        <v>0</v>
      </c>
    </row>
    <row r="19" spans="1:7" ht="54" customHeight="1" x14ac:dyDescent="0.25">
      <c r="A19" s="18">
        <v>9</v>
      </c>
      <c r="B19" s="21" t="s">
        <v>27</v>
      </c>
      <c r="C19" s="18"/>
      <c r="D19" s="8" t="s">
        <v>20</v>
      </c>
      <c r="E19" s="9">
        <v>0</v>
      </c>
      <c r="F19" s="18">
        <v>30</v>
      </c>
      <c r="G19" s="9">
        <v>0</v>
      </c>
    </row>
    <row r="20" spans="1:7" ht="65.25" customHeight="1" x14ac:dyDescent="0.25">
      <c r="A20" s="20"/>
      <c r="B20" s="22"/>
      <c r="C20" s="20"/>
      <c r="D20" s="8" t="s">
        <v>21</v>
      </c>
      <c r="E20" s="2">
        <v>0</v>
      </c>
      <c r="F20" s="20"/>
      <c r="G20" s="2">
        <v>0</v>
      </c>
    </row>
    <row r="21" spans="1:7" ht="70.5" customHeight="1" x14ac:dyDescent="0.25">
      <c r="A21" s="18">
        <v>10</v>
      </c>
      <c r="B21" s="21" t="s">
        <v>22</v>
      </c>
      <c r="C21" s="23"/>
      <c r="D21" s="8" t="s">
        <v>9</v>
      </c>
      <c r="E21" s="2">
        <v>0</v>
      </c>
      <c r="F21" s="25">
        <v>140</v>
      </c>
      <c r="G21" s="2">
        <v>0</v>
      </c>
    </row>
    <row r="22" spans="1:7" ht="54" customHeight="1" x14ac:dyDescent="0.25">
      <c r="A22" s="20"/>
      <c r="B22" s="22"/>
      <c r="C22" s="24"/>
      <c r="D22" s="12" t="s">
        <v>3</v>
      </c>
      <c r="E22" s="2">
        <v>0</v>
      </c>
      <c r="F22" s="25"/>
      <c r="G22" s="2">
        <f t="shared" si="0"/>
        <v>0</v>
      </c>
    </row>
    <row r="23" spans="1:7" ht="168" customHeight="1" x14ac:dyDescent="0.25">
      <c r="A23" s="2">
        <v>11</v>
      </c>
      <c r="B23" s="8" t="s">
        <v>33</v>
      </c>
      <c r="C23" s="5"/>
      <c r="D23" s="12" t="s">
        <v>3</v>
      </c>
      <c r="E23" s="2">
        <v>0</v>
      </c>
      <c r="F23" s="2">
        <v>2</v>
      </c>
      <c r="G23" s="2">
        <v>0</v>
      </c>
    </row>
    <row r="24" spans="1:7" ht="53.25" customHeight="1" x14ac:dyDescent="0.25">
      <c r="A24" s="18">
        <v>12</v>
      </c>
      <c r="B24" s="21" t="s">
        <v>31</v>
      </c>
      <c r="C24" s="18"/>
      <c r="D24" s="17"/>
      <c r="E24" s="2">
        <v>0</v>
      </c>
      <c r="F24" s="2">
        <v>1</v>
      </c>
      <c r="G24" s="2">
        <v>0</v>
      </c>
    </row>
    <row r="25" spans="1:7" ht="65.25" customHeight="1" x14ac:dyDescent="0.25">
      <c r="A25" s="19"/>
      <c r="B25" s="26"/>
      <c r="C25" s="19"/>
      <c r="D25" s="17"/>
      <c r="E25" s="2">
        <v>0</v>
      </c>
      <c r="F25" s="2">
        <v>1</v>
      </c>
      <c r="G25" s="2">
        <v>0</v>
      </c>
    </row>
    <row r="26" spans="1:7" ht="63" customHeight="1" x14ac:dyDescent="0.25">
      <c r="A26" s="19"/>
      <c r="B26" s="26"/>
      <c r="C26" s="19"/>
      <c r="D26" s="17"/>
      <c r="E26" s="9">
        <v>0</v>
      </c>
      <c r="F26" s="9">
        <v>1</v>
      </c>
      <c r="G26" s="9">
        <v>0</v>
      </c>
    </row>
    <row r="27" spans="1:7" ht="53.25" customHeight="1" x14ac:dyDescent="0.25">
      <c r="A27" s="20"/>
      <c r="B27" s="22"/>
      <c r="C27" s="20"/>
      <c r="D27" s="17"/>
      <c r="E27" s="2">
        <v>0</v>
      </c>
      <c r="F27" s="2">
        <v>1</v>
      </c>
      <c r="G27" s="2">
        <v>0</v>
      </c>
    </row>
    <row r="28" spans="1:7" ht="72" customHeight="1" x14ac:dyDescent="0.25">
      <c r="A28" s="2">
        <v>13</v>
      </c>
      <c r="B28" s="8" t="s">
        <v>23</v>
      </c>
      <c r="C28" s="5"/>
      <c r="D28" s="8"/>
      <c r="E28" s="2">
        <v>0</v>
      </c>
      <c r="F28" s="2"/>
      <c r="G28" s="2">
        <v>0</v>
      </c>
    </row>
    <row r="29" spans="1:7" ht="54.75" customHeight="1" x14ac:dyDescent="0.25">
      <c r="A29" s="2">
        <v>14</v>
      </c>
      <c r="B29" s="8" t="s">
        <v>24</v>
      </c>
      <c r="C29" s="5"/>
      <c r="D29" s="1"/>
      <c r="E29" s="2">
        <v>0</v>
      </c>
      <c r="F29" s="2"/>
      <c r="G29" s="2">
        <v>0</v>
      </c>
    </row>
    <row r="30" spans="1:7" ht="27" customHeight="1" x14ac:dyDescent="0.25">
      <c r="A30" s="2"/>
      <c r="B30" s="1" t="s">
        <v>11</v>
      </c>
      <c r="C30" s="5"/>
      <c r="D30" s="1"/>
      <c r="E30" s="2">
        <f>SUM(E5:E29)</f>
        <v>0</v>
      </c>
      <c r="F30" s="2"/>
      <c r="G30" s="2">
        <f>SUM(G5:G29)</f>
        <v>0</v>
      </c>
    </row>
  </sheetData>
  <mergeCells count="38">
    <mergeCell ref="A1:G1"/>
    <mergeCell ref="A19:A20"/>
    <mergeCell ref="B19:B20"/>
    <mergeCell ref="C19:C20"/>
    <mergeCell ref="F19:F20"/>
    <mergeCell ref="B7:B8"/>
    <mergeCell ref="C7:C8"/>
    <mergeCell ref="A7:A8"/>
    <mergeCell ref="B5:B6"/>
    <mergeCell ref="C5:C6"/>
    <mergeCell ref="A2:G2"/>
    <mergeCell ref="A3:G3"/>
    <mergeCell ref="B13:B14"/>
    <mergeCell ref="C13:C14"/>
    <mergeCell ref="F9:F10"/>
    <mergeCell ref="F5:F6"/>
    <mergeCell ref="F7:F8"/>
    <mergeCell ref="F11:F12"/>
    <mergeCell ref="F13:F14"/>
    <mergeCell ref="B9:B10"/>
    <mergeCell ref="C9:C10"/>
    <mergeCell ref="A9:A10"/>
    <mergeCell ref="A5:A6"/>
    <mergeCell ref="B11:B12"/>
    <mergeCell ref="C11:C12"/>
    <mergeCell ref="A11:A12"/>
    <mergeCell ref="F21:F22"/>
    <mergeCell ref="A13:A14"/>
    <mergeCell ref="B16:B17"/>
    <mergeCell ref="C16:C17"/>
    <mergeCell ref="F16:F17"/>
    <mergeCell ref="A16:A17"/>
    <mergeCell ref="A24:A27"/>
    <mergeCell ref="C24:C27"/>
    <mergeCell ref="B21:B22"/>
    <mergeCell ref="C21:C22"/>
    <mergeCell ref="A21:A22"/>
    <mergeCell ref="B24:B27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Качалова Вероника Владимировна</dc:creator>
  <cp:lastModifiedBy>Качалова Вероника Владимировна</cp:lastModifiedBy>
  <cp:lastPrinted>2013-06-21T07:15:55Z</cp:lastPrinted>
  <dcterms:created xsi:type="dcterms:W3CDTF">2013-06-18T05:04:28Z</dcterms:created>
  <dcterms:modified xsi:type="dcterms:W3CDTF">2013-06-24T09:51:37Z</dcterms:modified>
</cp:coreProperties>
</file>